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61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<sst xmlns="http://schemas.openxmlformats.org/spreadsheetml/2006/main" count="149" uniqueCount="103">
  <si>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Tips</t>
  </si>
  <si>
    <t>Medium</t>
  </si>
  <si>
    <t>Tall</t>
  </si>
  <si>
    <t>CLICK HERE to view photos of the below items.</t>
  </si>
  <si>
    <t>Extra Tall</t>
  </si>
  <si>
    <t>MANZANITA BRANCHES</t>
  </si>
  <si>
    <t>Specimen</t>
  </si>
  <si>
    <t>FOREST DROPPINGS</t>
  </si>
  <si>
    <t>MOOD MOSS FLAT (FRESH)</t>
  </si>
  <si>
    <t>BIRCH POLES/ALDER POLES</t>
  </si>
  <si>
    <t>24"</t>
  </si>
  <si>
    <t>36"</t>
  </si>
  <si>
    <t>48"</t>
  </si>
  <si>
    <t>60"</t>
  </si>
  <si>
    <t>72"</t>
  </si>
  <si>
    <t>Specimen Plus</t>
  </si>
  <si>
    <t>84"</t>
  </si>
  <si>
    <t>Specimen Ultimate</t>
  </si>
  <si>
    <t>LEAFLESS MANZANITA</t>
  </si>
  <si>
    <t>Custom Cut Lengths &amp; Diameter</t>
  </si>
  <si>
    <t xml:space="preserve">SHEET MOSS PREMIUM BOX </t>
  </si>
  <si>
    <t>ORGANIC WEDDING ARCHES</t>
  </si>
  <si>
    <t>Chuppah</t>
  </si>
  <si>
    <t>Pergola</t>
  </si>
  <si>
    <t>Gazebo</t>
  </si>
  <si>
    <t>call for pricing</t>
  </si>
  <si>
    <t>High Gable</t>
  </si>
  <si>
    <t>Free Style</t>
  </si>
  <si>
    <t>FOREST SPHERES</t>
  </si>
  <si>
    <t>14"</t>
  </si>
  <si>
    <t>Small</t>
  </si>
  <si>
    <t>18"</t>
  </si>
  <si>
    <t>Large</t>
  </si>
  <si>
    <t>Jumbo</t>
  </si>
  <si>
    <t>CURLY WILLOW</t>
  </si>
  <si>
    <t>SANDBLASTED MANZANITA (2 weeks notice needed)</t>
  </si>
  <si>
    <t>$2.75/ linear foot</t>
  </si>
  <si>
    <t>$5.00/bundle bag charge, $3.00/bundle charge orders of 20+ bundles</t>
  </si>
  <si>
    <t>$2.89/linear foot</t>
  </si>
  <si>
    <t>BIRCH TUBES</t>
  </si>
  <si>
    <t>small diameter (3-6")</t>
  </si>
  <si>
    <t>$5.00/ linear foot</t>
  </si>
  <si>
    <t>large diameter (6"+)</t>
  </si>
  <si>
    <t>$6.00/linear foot</t>
  </si>
  <si>
    <t>$5.25/ linear foot</t>
  </si>
  <si>
    <t>$6.30/linear foot</t>
  </si>
  <si>
    <t>WOOD SLABS</t>
  </si>
  <si>
    <t>4-6" wide x 2" thick</t>
  </si>
  <si>
    <t>6-8" wide x 2" thick</t>
  </si>
  <si>
    <t>8-10" wide x 2" thick</t>
  </si>
  <si>
    <t>10-15" wide x 2" thick</t>
  </si>
  <si>
    <t>EMERALD GREEN MOSSY BRANCHES</t>
  </si>
  <si>
    <t xml:space="preserve"> </t>
  </si>
  <si>
    <t>fresh</t>
  </si>
  <si>
    <t>product</t>
  </si>
  <si>
    <t>BIRCH BRANCHES</t>
  </si>
  <si>
    <t>5+bundles</t>
  </si>
  <si>
    <t>new</t>
  </si>
  <si>
    <t>pricing</t>
  </si>
  <si>
    <t>GRANDMA'S APPLE TREE MOSSY BRANCHES (Lichen &amp; Moss)</t>
  </si>
  <si>
    <t>CHARTREUSE MOSSY BRANCHES</t>
  </si>
  <si>
    <t>*Shipped farm direct from partner farm</t>
  </si>
  <si>
    <t>HYDRANGEAS</t>
  </si>
  <si>
    <t>Specialty Hydrangeas</t>
  </si>
  <si>
    <t>Double Lavender</t>
  </si>
  <si>
    <t>Box Size</t>
  </si>
  <si>
    <t>Premium Coastal Hydrangeas</t>
  </si>
  <si>
    <t>Stem Price</t>
  </si>
  <si>
    <t>*Prices can change any given week due to supply</t>
  </si>
  <si>
    <t>1/4 - 40 st</t>
  </si>
  <si>
    <t>Full - 170 st</t>
  </si>
  <si>
    <t>1/2 - 80 st</t>
  </si>
  <si>
    <t>Dusty Miller Lacy Leaf</t>
  </si>
  <si>
    <t>lacey leafed silver foliage</t>
  </si>
  <si>
    <t>Dusty Miller Broad Leaf</t>
  </si>
  <si>
    <t>broad rounded silver foliage</t>
  </si>
  <si>
    <t>Pistacio - Antique</t>
  </si>
  <si>
    <t>antique double flowers</t>
  </si>
  <si>
    <t>tri-color hyd antique</t>
  </si>
  <si>
    <t>w/ some antique marbeling</t>
  </si>
  <si>
    <t>World Famous Antique</t>
  </si>
  <si>
    <t>Grass - Miscanthus</t>
  </si>
  <si>
    <t>Antique Blue</t>
  </si>
  <si>
    <t>Fall Maple Leaves</t>
  </si>
  <si>
    <t>Verbena - Purple</t>
  </si>
  <si>
    <t>bright purple cluster</t>
  </si>
  <si>
    <t>Cardoon Leaves</t>
  </si>
  <si>
    <t>large silvery green serrated leaves</t>
  </si>
  <si>
    <t>Grain - Green Wheat</t>
  </si>
  <si>
    <t>beautiful fat green wheat w/ beards</t>
  </si>
  <si>
    <t>Extra Tall (8'+)</t>
  </si>
  <si>
    <t>PRESEASON</t>
  </si>
  <si>
    <t>HAND STRIPPED</t>
  </si>
  <si>
    <t>Salvia Leucantha</t>
  </si>
  <si>
    <t>Mexican bush sage, fuzzy purple spikes</t>
  </si>
  <si>
    <t>Eucalyptus</t>
  </si>
  <si>
    <t xml:space="preserve">Baby canes or olive leaf </t>
  </si>
  <si>
    <t>Antique White</t>
  </si>
  <si>
    <t>RED/YELLOW TWIG DOGWOOD</t>
  </si>
  <si>
    <t>Celosia - Flamingo Feather</t>
  </si>
  <si>
    <t>reddish-green foliage w/ purple spikes</t>
  </si>
  <si>
    <t>Banded</t>
  </si>
  <si>
    <t xml:space="preserve">11.03.15 Oregon Coastal Flowers LLC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</si>
</sst>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9"/>
      <name val="Arial Narrow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56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2060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 horizontal="center"/>
    </xf>
    <xf numFmtId="8" fontId="0" fillId="0" borderId="0" xfId="0" applyNumberFormat="1" applyBorder="1" applyAlignment="1">
      <alignment horizontal="center"/>
    </xf>
    <xf numFmtId="0" fontId="4" fillId="0" borderId="0" xfId="53" applyFont="1" applyAlignment="1" applyProtection="1">
      <alignment/>
      <protection/>
    </xf>
    <xf numFmtId="0" fontId="2" fillId="0" borderId="0" xfId="53" applyBorder="1" applyAlignme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8" fontId="4" fillId="0" borderId="0" xfId="0" applyNumberFormat="1" applyFont="1" applyAlignment="1">
      <alignment/>
    </xf>
    <xf numFmtId="0" fontId="48" fillId="0" borderId="0" xfId="60" applyFont="1" applyBorder="1">
      <alignment/>
      <protection/>
    </xf>
    <xf numFmtId="0" fontId="48" fillId="0" borderId="0" xfId="60" applyFont="1" applyBorder="1" applyAlignment="1">
      <alignment horizontal="left"/>
      <protection/>
    </xf>
    <xf numFmtId="8" fontId="48" fillId="0" borderId="0" xfId="60" applyNumberFormat="1" applyFont="1" applyBorder="1" applyAlignment="1">
      <alignment horizontal="center"/>
      <protection/>
    </xf>
    <xf numFmtId="164" fontId="4" fillId="0" borderId="0" xfId="60" applyNumberFormat="1" applyFont="1" applyAlignment="1">
      <alignment horizont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left"/>
      <protection/>
    </xf>
    <xf numFmtId="8" fontId="4" fillId="0" borderId="0" xfId="60" applyNumberFormat="1" applyFont="1" applyBorder="1" applyAlignment="1">
      <alignment horizontal="center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164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54" applyFont="1" applyBorder="1" applyAlignment="1" applyProtection="1">
      <alignment/>
      <protection/>
    </xf>
    <xf numFmtId="0" fontId="48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2" fillId="0" borderId="13" xfId="53" applyBorder="1" applyAlignment="1" applyProtection="1">
      <alignment horizontal="center"/>
      <protection/>
    </xf>
    <xf numFmtId="12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53" applyBorder="1" applyAlignment="1" applyProtection="1">
      <alignment horizontal="left"/>
      <protection/>
    </xf>
    <xf numFmtId="8" fontId="0" fillId="0" borderId="16" xfId="0" applyNumberForma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53" applyAlignment="1" applyProtection="1">
      <alignment horizontal="left"/>
      <protection/>
    </xf>
    <xf numFmtId="0" fontId="8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8" fontId="0" fillId="0" borderId="0" xfId="53" applyNumberFormat="1" applyFont="1" applyAlignment="1" applyProtection="1">
      <alignment horizontal="center"/>
      <protection/>
    </xf>
    <xf numFmtId="12" fontId="0" fillId="0" borderId="18" xfId="0" applyNumberFormat="1" applyFon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8" fontId="2" fillId="0" borderId="0" xfId="53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8" fontId="2" fillId="0" borderId="0" xfId="53" applyNumberFormat="1" applyFont="1" applyAlignment="1" applyProtection="1">
      <alignment horizontal="center"/>
      <protection/>
    </xf>
    <xf numFmtId="0" fontId="2" fillId="0" borderId="0" xfId="53" applyAlignment="1" applyProtection="1">
      <alignment/>
      <protection/>
    </xf>
    <xf numFmtId="0" fontId="2" fillId="33" borderId="0" xfId="53" applyFill="1" applyAlignment="1" applyProtection="1">
      <alignment horizontal="center"/>
      <protection/>
    </xf>
    <xf numFmtId="0" fontId="5" fillId="33" borderId="15" xfId="60" applyFont="1" applyFill="1" applyBorder="1" applyAlignment="1">
      <alignment/>
      <protection/>
    </xf>
    <xf numFmtId="0" fontId="2" fillId="0" borderId="0" xfId="53" applyFill="1" applyAlignment="1" applyProtection="1">
      <alignment horizontal="center"/>
      <protection/>
    </xf>
    <xf numFmtId="164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16" xfId="60" applyFont="1" applyFill="1" applyBorder="1" applyAlignment="1">
      <alignment horizontal="center"/>
      <protection/>
    </xf>
    <xf numFmtId="0" fontId="5" fillId="0" borderId="20" xfId="60" applyFont="1" applyFill="1" applyBorder="1" applyAlignment="1">
      <alignment/>
      <protection/>
    </xf>
    <xf numFmtId="0" fontId="5" fillId="0" borderId="20" xfId="60" applyFont="1" applyFill="1" applyBorder="1" applyAlignment="1">
      <alignment horizontal="center"/>
      <protection/>
    </xf>
    <xf numFmtId="0" fontId="2" fillId="0" borderId="20" xfId="53" applyFill="1" applyBorder="1" applyAlignment="1" applyProtection="1">
      <alignment horizontal="center"/>
      <protection/>
    </xf>
    <xf numFmtId="0" fontId="5" fillId="33" borderId="20" xfId="60" applyFont="1" applyFill="1" applyBorder="1" applyAlignment="1">
      <alignment/>
      <protection/>
    </xf>
    <xf numFmtId="0" fontId="5" fillId="33" borderId="20" xfId="60" applyFont="1" applyFill="1" applyBorder="1" applyAlignment="1">
      <alignment horizontal="center"/>
      <protection/>
    </xf>
    <xf numFmtId="0" fontId="2" fillId="33" borderId="20" xfId="53" applyFill="1" applyBorder="1" applyAlignment="1" applyProtection="1">
      <alignment horizontal="center"/>
      <protection/>
    </xf>
    <xf numFmtId="0" fontId="5" fillId="0" borderId="14" xfId="60" applyFont="1" applyFill="1" applyBorder="1" applyAlignment="1">
      <alignment/>
      <protection/>
    </xf>
    <xf numFmtId="164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14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33" borderId="15" xfId="60" applyFont="1" applyFill="1" applyBorder="1" applyAlignment="1">
      <alignment horizontal="center"/>
      <protection/>
    </xf>
    <xf numFmtId="8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8" fontId="4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33" borderId="15" xfId="60" applyFont="1" applyFill="1" applyBorder="1" applyAlignment="1">
      <alignment horizontal="center" shrinkToFit="1"/>
      <protection/>
    </xf>
    <xf numFmtId="0" fontId="5" fillId="33" borderId="17" xfId="60" applyFont="1" applyFill="1" applyBorder="1" applyAlignment="1">
      <alignment horizontal="center" shrinkToFit="1"/>
      <protection/>
    </xf>
    <xf numFmtId="0" fontId="5" fillId="0" borderId="15" xfId="60" applyFont="1" applyFill="1" applyBorder="1" applyAlignment="1">
      <alignment horizontal="center" shrinkToFit="1"/>
      <protection/>
    </xf>
    <xf numFmtId="0" fontId="5" fillId="0" borderId="17" xfId="60" applyFont="1" applyFill="1" applyBorder="1" applyAlignment="1">
      <alignment horizontal="center" shrinkToFit="1"/>
      <protection/>
    </xf>
    <xf numFmtId="0" fontId="1" fillId="0" borderId="0" xfId="0" applyFont="1" applyAlignment="1">
      <alignment horizontal="center"/>
    </xf>
    <xf numFmtId="0" fontId="5" fillId="0" borderId="0" xfId="60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3" xfId="53" applyFill="1" applyBorder="1" applyAlignment="1" applyProtection="1">
      <alignment horizontal="center"/>
      <protection/>
    </xf>
    <xf numFmtId="0" fontId="2" fillId="33" borderId="0" xfId="53" applyFill="1" applyBorder="1" applyAlignment="1" applyProtection="1">
      <alignment horizontal="center"/>
      <protection/>
    </xf>
    <xf numFmtId="0" fontId="2" fillId="0" borderId="22" xfId="53" applyBorder="1" applyAlignment="1" applyProtection="1">
      <alignment horizontal="center"/>
      <protection/>
    </xf>
    <xf numFmtId="0" fontId="2" fillId="0" borderId="18" xfId="53" applyBorder="1" applyAlignment="1" applyProtection="1">
      <alignment horizontal="center"/>
      <protection/>
    </xf>
    <xf numFmtId="0" fontId="5" fillId="33" borderId="20" xfId="60" applyFont="1" applyFill="1" applyBorder="1" applyAlignment="1">
      <alignment horizontal="center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ickr.com/photos/zcallas__oregons_best_specialty_growers/sets/72157623021851767/" TargetMode="External" /><Relationship Id="rId2" Type="http://schemas.openxmlformats.org/officeDocument/2006/relationships/hyperlink" Target="http://www.flickr.com/photos/zcallas__oregons_best_specialty_growers/5168110663/in/set-72157622759788642/" TargetMode="External" /><Relationship Id="rId3" Type="http://schemas.openxmlformats.org/officeDocument/2006/relationships/hyperlink" Target="http://www.flickr.com/photos/zcallas__oregons_best_specialty_growers/5273076594/in/set-72157622759788642" TargetMode="External" /><Relationship Id="rId4" Type="http://schemas.openxmlformats.org/officeDocument/2006/relationships/hyperlink" Target="http://www.flickr.com/photos/zcallas__oregons_best_specialty_growers/4443575060/in/set-72157622759788642/" TargetMode="External" /><Relationship Id="rId5" Type="http://schemas.openxmlformats.org/officeDocument/2006/relationships/hyperlink" Target="http://www.flickr.com/photos/zcallas__oregons_best_specialty_growers/4431426896/in/set-72157622759788642" TargetMode="External" /><Relationship Id="rId6" Type="http://schemas.openxmlformats.org/officeDocument/2006/relationships/hyperlink" Target="http://www.flickr.com/photos/zcallas__oregons_best_specialty_growers/4243057905/in/set-72157622759788642" TargetMode="External" /><Relationship Id="rId7" Type="http://schemas.openxmlformats.org/officeDocument/2006/relationships/hyperlink" Target="http://www.flickr.com/photos/zcallas__oregons_best_specialty_growers/sets/72157625608601183/" TargetMode="External" /><Relationship Id="rId8" Type="http://schemas.openxmlformats.org/officeDocument/2006/relationships/hyperlink" Target="http://www.flickr.com/photos/zcallas__oregons_best_specialty_growers/6207775887/in/photostream" TargetMode="External" /><Relationship Id="rId9" Type="http://schemas.openxmlformats.org/officeDocument/2006/relationships/hyperlink" Target="http://www.flickr.com/photos/zcallas__oregons_best_specialty_growers/4107220587/in/set-72157622635290427" TargetMode="External" /><Relationship Id="rId10" Type="http://schemas.openxmlformats.org/officeDocument/2006/relationships/hyperlink" Target="http://www.flickr.com/photos/zcallas__oregons_best_specialty_growers/6867809941/in/set-72157622759788642" TargetMode="External" /><Relationship Id="rId11" Type="http://schemas.openxmlformats.org/officeDocument/2006/relationships/hyperlink" Target="http://www.flickr.com/photos/zcallas__oregons_best_specialty_growers/7020573507/in/set-72157622759788642" TargetMode="External" /><Relationship Id="rId12" Type="http://schemas.openxmlformats.org/officeDocument/2006/relationships/hyperlink" Target="http://www.flickr.com/photos/zcallas__oregons_best_specialty_growers/6794190899/in/set-72157622635290427" TargetMode="External" /><Relationship Id="rId13" Type="http://schemas.openxmlformats.org/officeDocument/2006/relationships/hyperlink" Target="http://www.flickr.com/photos/zcallas__oregons_best_specialty_growers/4539815360/in/set-72157622759788642/" TargetMode="External" /><Relationship Id="rId14" Type="http://schemas.openxmlformats.org/officeDocument/2006/relationships/hyperlink" Target="http://www.flickr.com/photos/zcallas__oregons_best_specialty_growers/7087465695/in/set-72157622759788642" TargetMode="External" /><Relationship Id="rId15" Type="http://schemas.openxmlformats.org/officeDocument/2006/relationships/hyperlink" Target="http://farm3.staticflickr.com/2699/4393426221_c92acb95f1.jpg" TargetMode="External" /><Relationship Id="rId16" Type="http://schemas.openxmlformats.org/officeDocument/2006/relationships/hyperlink" Target="https://farm9.staticflickr.com/8825/16871686329_93dab82833_z.jpg" TargetMode="External" /><Relationship Id="rId17" Type="http://schemas.openxmlformats.org/officeDocument/2006/relationships/hyperlink" Target="http://oregoncoastalflowers.com/hydrangeas/" TargetMode="External" /><Relationship Id="rId18" Type="http://schemas.openxmlformats.org/officeDocument/2006/relationships/hyperlink" Target="https://www.flickr.com/photos/zcallas__oregons_best_specialty_growers/18453448222/in/album-72157623120590819/" TargetMode="External" /><Relationship Id="rId19" Type="http://schemas.openxmlformats.org/officeDocument/2006/relationships/hyperlink" Target="https://www.flickr.com/photos/zcallas__oregons_best_specialty_growers/15278753695/in/photolist-oZDpub-ph8BaR-fdTvPb" TargetMode="External" /><Relationship Id="rId20" Type="http://schemas.openxmlformats.org/officeDocument/2006/relationships/hyperlink" Target="http://oregoncoastalflowers.com/big-blue-hydrangea/" TargetMode="External" /><Relationship Id="rId21" Type="http://schemas.openxmlformats.org/officeDocument/2006/relationships/hyperlink" Target="http://oregoncoastalflowers.com/white-hydrangea/" TargetMode="External" /><Relationship Id="rId22" Type="http://schemas.openxmlformats.org/officeDocument/2006/relationships/hyperlink" Target="https://www.flickr.com/photos/zcallas__oregons_best_specialty_growers/10314469823/in/photolist-gHsmwB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18.28125" style="0" customWidth="1"/>
    <col min="3" max="3" width="18.00390625" style="0" customWidth="1"/>
    <col min="4" max="5" width="10.00390625" style="0" hidden="1" customWidth="1"/>
    <col min="6" max="6" width="10.7109375" style="0" hidden="1" customWidth="1"/>
    <col min="7" max="8" width="9.140625" style="0" hidden="1" customWidth="1"/>
    <col min="9" max="9" width="11.00390625" style="0" customWidth="1"/>
    <col min="10" max="10" width="10.57421875" style="0" customWidth="1"/>
    <col min="14" max="14" width="16.7109375" style="0" customWidth="1"/>
  </cols>
  <sheetData>
    <row r="1" spans="2:10" ht="12.75">
      <c r="B1" s="100" t="s">
        <v>102</v>
      </c>
      <c r="C1" s="100"/>
      <c r="D1" s="100"/>
      <c r="E1" s="100"/>
      <c r="F1" s="100"/>
      <c r="G1" s="100"/>
      <c r="H1" s="100"/>
      <c r="I1" s="100"/>
      <c r="J1" s="100"/>
    </row>
    <row r="2" spans="2:10" ht="12.75">
      <c r="B2" s="101" t="s">
        <v>37</v>
      </c>
      <c r="C2" s="101"/>
      <c r="D2" s="101"/>
      <c r="E2" s="101"/>
      <c r="F2" s="101"/>
      <c r="G2" s="101"/>
      <c r="H2" s="101"/>
      <c r="I2" s="101"/>
      <c r="J2" s="101"/>
    </row>
    <row r="3" spans="2:21" ht="15" customHeight="1">
      <c r="B3" s="102" t="s">
        <v>3</v>
      </c>
      <c r="C3" s="102"/>
      <c r="D3" s="102"/>
      <c r="E3" s="102"/>
      <c r="F3" s="102"/>
      <c r="G3" s="102"/>
      <c r="H3" s="102"/>
      <c r="I3" s="102"/>
      <c r="J3" s="102"/>
      <c r="M3" s="6"/>
      <c r="N3" s="2"/>
      <c r="O3" s="2"/>
      <c r="P3" s="9"/>
      <c r="Q3" s="9"/>
      <c r="R3" s="10"/>
      <c r="S3" s="9"/>
      <c r="T3" s="7"/>
      <c r="U3" s="7"/>
    </row>
    <row r="4" spans="2:21" ht="15" customHeight="1">
      <c r="B4" s="13"/>
      <c r="C4" s="13"/>
      <c r="D4" s="13"/>
      <c r="E4" s="13"/>
      <c r="F4" s="13"/>
      <c r="G4" s="13"/>
      <c r="H4" s="13"/>
      <c r="I4" s="13"/>
      <c r="J4" s="13"/>
      <c r="M4" s="2"/>
      <c r="N4" s="2"/>
      <c r="O4" s="2"/>
      <c r="P4" s="9"/>
      <c r="Q4" s="9"/>
      <c r="R4" s="10"/>
      <c r="S4" s="9"/>
      <c r="T4" s="9"/>
      <c r="U4" s="9"/>
    </row>
    <row r="5" spans="2:21" ht="15" customHeight="1">
      <c r="B5" s="74" t="s">
        <v>83</v>
      </c>
      <c r="F5" s="16"/>
      <c r="G5" s="16"/>
      <c r="H5" s="16"/>
      <c r="I5" s="18"/>
      <c r="J5" s="16"/>
      <c r="M5" s="2"/>
      <c r="N5" s="2"/>
      <c r="O5" s="2"/>
      <c r="P5" s="9"/>
      <c r="Q5" s="9"/>
      <c r="R5" s="10"/>
      <c r="S5" s="9"/>
      <c r="T5" s="9"/>
      <c r="U5" s="9"/>
    </row>
    <row r="6" spans="2:21" ht="15" customHeight="1">
      <c r="B6" s="1"/>
      <c r="C6" s="71" t="s">
        <v>1</v>
      </c>
      <c r="E6" s="68">
        <v>7.35</v>
      </c>
      <c r="F6" s="16"/>
      <c r="G6" s="16"/>
      <c r="H6" s="16"/>
      <c r="I6" s="21">
        <v>5.99</v>
      </c>
      <c r="J6" s="21">
        <v>5.49</v>
      </c>
      <c r="M6" s="2"/>
      <c r="N6" s="2"/>
      <c r="O6" s="2"/>
      <c r="P6" s="9"/>
      <c r="Q6" s="9"/>
      <c r="R6" s="10"/>
      <c r="S6" s="9"/>
      <c r="T6" s="9"/>
      <c r="U6" s="9"/>
    </row>
    <row r="7" spans="2:21" ht="15" customHeight="1">
      <c r="B7" s="6"/>
      <c r="C7" s="71" t="s">
        <v>2</v>
      </c>
      <c r="E7" s="68">
        <v>6.55</v>
      </c>
      <c r="F7" s="7"/>
      <c r="G7" s="7"/>
      <c r="H7" s="7"/>
      <c r="I7" s="21">
        <v>6.99</v>
      </c>
      <c r="J7" s="21">
        <v>6.49</v>
      </c>
      <c r="M7" s="2"/>
      <c r="N7" s="2"/>
      <c r="O7" s="2"/>
      <c r="P7" s="9"/>
      <c r="Q7" s="9"/>
      <c r="R7" s="10"/>
      <c r="S7" s="9"/>
      <c r="T7" s="9"/>
      <c r="U7" s="9"/>
    </row>
    <row r="8" spans="2:21" ht="15" customHeight="1">
      <c r="B8" s="13"/>
      <c r="C8" s="13"/>
      <c r="D8" s="73" t="s">
        <v>2</v>
      </c>
      <c r="E8" s="73">
        <v>7.34</v>
      </c>
      <c r="F8" s="73">
        <v>6.81</v>
      </c>
      <c r="G8" s="13"/>
      <c r="H8" s="13"/>
      <c r="I8" s="13"/>
      <c r="J8" s="13"/>
      <c r="M8" s="2"/>
      <c r="N8" s="2"/>
      <c r="O8" s="2"/>
      <c r="P8" s="9"/>
      <c r="Q8" s="9"/>
      <c r="R8" s="10"/>
      <c r="S8" s="9"/>
      <c r="T8" s="9"/>
      <c r="U8" s="9"/>
    </row>
    <row r="9" spans="2:10" ht="15" customHeight="1">
      <c r="B9" s="54" t="s">
        <v>62</v>
      </c>
      <c r="C9" s="55"/>
      <c r="D9" s="55"/>
      <c r="E9" s="55"/>
      <c r="F9" s="56"/>
      <c r="G9" s="56"/>
      <c r="H9" s="56"/>
      <c r="I9" s="56"/>
      <c r="J9" s="57"/>
    </row>
    <row r="10" spans="2:18" ht="15" customHeight="1">
      <c r="B10" s="106" t="s">
        <v>66</v>
      </c>
      <c r="C10" s="107"/>
      <c r="D10" s="107"/>
      <c r="E10" s="107"/>
      <c r="F10" s="107"/>
      <c r="G10" s="107"/>
      <c r="H10" s="107"/>
      <c r="I10" s="107"/>
      <c r="J10" s="108"/>
      <c r="R10" s="68"/>
    </row>
    <row r="11" spans="2:18" ht="15" customHeight="1">
      <c r="B11" s="72"/>
      <c r="D11" s="2"/>
      <c r="E11" s="2"/>
      <c r="F11" s="2"/>
      <c r="G11" s="2"/>
      <c r="H11" s="2"/>
      <c r="I11" s="9" t="s">
        <v>65</v>
      </c>
      <c r="J11" s="58" t="s">
        <v>67</v>
      </c>
      <c r="K11" s="6"/>
      <c r="L11" s="6"/>
      <c r="M11" s="6"/>
      <c r="N11" s="6"/>
      <c r="O11" s="6"/>
      <c r="R11" s="68"/>
    </row>
    <row r="12" spans="2:23" ht="15" customHeight="1">
      <c r="B12" s="115"/>
      <c r="C12" s="116"/>
      <c r="D12" s="2"/>
      <c r="E12" s="2"/>
      <c r="F12" s="2"/>
      <c r="G12" s="2"/>
      <c r="H12" s="2"/>
      <c r="I12" s="52" t="s">
        <v>70</v>
      </c>
      <c r="J12" s="47">
        <v>1.29</v>
      </c>
      <c r="K12" s="4"/>
      <c r="L12" s="14"/>
      <c r="M12" s="14"/>
      <c r="N12" s="14"/>
      <c r="O12" s="61"/>
      <c r="P12" s="7"/>
      <c r="Q12" s="7"/>
      <c r="R12" s="69"/>
      <c r="S12" s="7"/>
      <c r="T12" s="7"/>
      <c r="U12" s="7"/>
      <c r="V12" s="7"/>
      <c r="W12" s="7"/>
    </row>
    <row r="13" spans="2:23" ht="15" customHeight="1">
      <c r="B13" s="117" t="s">
        <v>80</v>
      </c>
      <c r="C13" s="118"/>
      <c r="D13" s="2"/>
      <c r="E13" s="2"/>
      <c r="F13" s="2"/>
      <c r="G13" s="2"/>
      <c r="H13" s="2"/>
      <c r="I13" s="52" t="s">
        <v>71</v>
      </c>
      <c r="J13" s="47">
        <v>1.39</v>
      </c>
      <c r="K13" s="4"/>
      <c r="L13" s="14"/>
      <c r="M13" s="14"/>
      <c r="O13" s="7"/>
      <c r="P13" s="62"/>
      <c r="Q13" s="63"/>
      <c r="R13" s="63"/>
      <c r="S13" s="63"/>
      <c r="T13" s="63"/>
      <c r="U13" s="63"/>
      <c r="V13" s="63"/>
      <c r="W13" s="64"/>
    </row>
    <row r="14" spans="2:13" ht="15" customHeight="1">
      <c r="B14" s="119" t="s">
        <v>97</v>
      </c>
      <c r="C14" s="120"/>
      <c r="D14" s="59"/>
      <c r="E14" s="59"/>
      <c r="F14" s="59"/>
      <c r="G14" s="59"/>
      <c r="H14" s="59"/>
      <c r="I14" s="65" t="s">
        <v>69</v>
      </c>
      <c r="J14" s="66">
        <v>1.49</v>
      </c>
      <c r="K14" s="4"/>
      <c r="L14" s="14"/>
      <c r="M14" s="14"/>
    </row>
    <row r="15" spans="4:10" ht="15" customHeight="1">
      <c r="D15" s="59"/>
      <c r="E15" s="59"/>
      <c r="F15" s="59"/>
      <c r="G15" s="59"/>
      <c r="H15" s="59"/>
      <c r="J15" s="60"/>
    </row>
    <row r="16" spans="2:10" ht="15" customHeight="1">
      <c r="B16" s="53" t="s">
        <v>63</v>
      </c>
      <c r="C16" s="48"/>
      <c r="D16" s="45"/>
      <c r="E16" s="45"/>
      <c r="F16" s="49"/>
      <c r="G16" s="49"/>
      <c r="H16" s="49"/>
      <c r="I16" s="45"/>
      <c r="J16" s="50"/>
    </row>
    <row r="17" spans="2:10" ht="15" customHeight="1">
      <c r="B17" s="51" t="s">
        <v>64</v>
      </c>
      <c r="C17" s="46" t="s">
        <v>77</v>
      </c>
      <c r="D17" s="4"/>
      <c r="E17" s="4">
        <v>2</v>
      </c>
      <c r="F17" s="14"/>
      <c r="G17" s="14"/>
      <c r="H17" s="14"/>
      <c r="I17" s="4"/>
      <c r="J17" s="47">
        <v>2</v>
      </c>
    </row>
    <row r="18" spans="2:10" ht="15" customHeight="1">
      <c r="B18" s="51" t="s">
        <v>76</v>
      </c>
      <c r="C18" s="46" t="s">
        <v>78</v>
      </c>
      <c r="D18" s="4"/>
      <c r="E18" s="4">
        <v>2</v>
      </c>
      <c r="F18" s="14"/>
      <c r="G18" s="14"/>
      <c r="H18" s="14"/>
      <c r="I18" s="4"/>
      <c r="J18" s="47">
        <v>2</v>
      </c>
    </row>
    <row r="19" spans="2:10" ht="15" customHeight="1">
      <c r="B19" s="51" t="s">
        <v>82</v>
      </c>
      <c r="C19" s="67" t="s">
        <v>79</v>
      </c>
      <c r="D19" s="4"/>
      <c r="E19" s="4"/>
      <c r="F19" s="14"/>
      <c r="G19" s="14"/>
      <c r="H19" s="14"/>
      <c r="I19" s="4"/>
      <c r="J19" s="47">
        <v>2</v>
      </c>
    </row>
    <row r="20" spans="2:10" ht="15" customHeight="1">
      <c r="B20" s="103" t="s">
        <v>68</v>
      </c>
      <c r="C20" s="104"/>
      <c r="D20" s="104"/>
      <c r="E20" s="104"/>
      <c r="F20" s="104"/>
      <c r="G20" s="104"/>
      <c r="H20" s="104"/>
      <c r="I20" s="104"/>
      <c r="J20" s="105"/>
    </row>
    <row r="21" spans="2:10" ht="15" customHeight="1">
      <c r="B21" s="13"/>
      <c r="C21" s="13"/>
      <c r="D21" s="16"/>
      <c r="E21" s="16"/>
      <c r="F21" s="16"/>
      <c r="G21" s="16"/>
      <c r="H21" s="16"/>
      <c r="I21" s="18"/>
      <c r="J21" s="16"/>
    </row>
    <row r="22" spans="2:10" ht="15" customHeight="1">
      <c r="B22" s="61" t="s">
        <v>98</v>
      </c>
      <c r="C22" s="7"/>
      <c r="D22" s="7"/>
      <c r="E22" s="7"/>
      <c r="F22" s="7"/>
      <c r="G22" s="7"/>
      <c r="H22" s="7"/>
      <c r="I22" s="7"/>
      <c r="J22" s="7"/>
    </row>
    <row r="23" spans="2:10" ht="15" customHeight="1">
      <c r="B23" s="61"/>
      <c r="C23" t="s">
        <v>0</v>
      </c>
      <c r="D23" s="7"/>
      <c r="E23" s="7"/>
      <c r="F23" s="7"/>
      <c r="G23" s="7"/>
      <c r="H23" s="7"/>
      <c r="I23" s="95">
        <v>5.29</v>
      </c>
      <c r="J23" s="95">
        <v>4.79</v>
      </c>
    </row>
    <row r="24" spans="2:10" ht="15" customHeight="1">
      <c r="B24" s="96" t="s">
        <v>91</v>
      </c>
      <c r="C24" s="97" t="s">
        <v>1</v>
      </c>
      <c r="D24" s="95">
        <v>5.99</v>
      </c>
      <c r="E24" s="95">
        <v>5.49</v>
      </c>
      <c r="F24" s="70"/>
      <c r="G24" s="70"/>
      <c r="H24" s="70"/>
      <c r="I24" s="98">
        <v>6.29</v>
      </c>
      <c r="J24" s="98">
        <v>5.79</v>
      </c>
    </row>
    <row r="25" spans="2:10" ht="15" customHeight="1">
      <c r="B25" s="96" t="s">
        <v>92</v>
      </c>
      <c r="C25" s="99" t="s">
        <v>2</v>
      </c>
      <c r="D25" s="95">
        <v>6.99</v>
      </c>
      <c r="E25" s="95">
        <v>6.49</v>
      </c>
      <c r="F25" s="70"/>
      <c r="G25" s="70"/>
      <c r="H25" s="70"/>
      <c r="I25" s="98">
        <v>7.29</v>
      </c>
      <c r="J25" s="98">
        <v>6.79</v>
      </c>
    </row>
    <row r="26" spans="2:10" ht="15" customHeight="1">
      <c r="B26" s="13"/>
      <c r="C26" s="13"/>
      <c r="D26" s="16"/>
      <c r="E26" s="16"/>
      <c r="F26" s="16"/>
      <c r="G26" s="16"/>
      <c r="H26" s="16"/>
      <c r="I26" s="18"/>
      <c r="J26" s="16"/>
    </row>
    <row r="27" spans="2:10" ht="15" customHeight="1">
      <c r="B27" s="76" t="s">
        <v>99</v>
      </c>
      <c r="C27" s="80">
        <v>6</v>
      </c>
      <c r="D27" s="81"/>
      <c r="E27" s="94"/>
      <c r="F27" s="82"/>
      <c r="G27" s="75"/>
      <c r="H27" s="75"/>
      <c r="I27" s="109" t="s">
        <v>100</v>
      </c>
      <c r="J27" s="110"/>
    </row>
    <row r="28" spans="2:10" ht="15" customHeight="1">
      <c r="B28" s="89" t="s">
        <v>93</v>
      </c>
      <c r="C28" s="90">
        <v>6</v>
      </c>
      <c r="D28" s="91"/>
      <c r="E28" s="92"/>
      <c r="F28" s="93"/>
      <c r="G28" s="77"/>
      <c r="H28" s="77"/>
      <c r="I28" s="111" t="s">
        <v>94</v>
      </c>
      <c r="J28" s="112"/>
    </row>
    <row r="29" spans="2:10" ht="15" customHeight="1">
      <c r="B29" s="86" t="s">
        <v>84</v>
      </c>
      <c r="C29" s="80">
        <v>6</v>
      </c>
      <c r="D29" s="81"/>
      <c r="E29" s="87"/>
      <c r="F29" s="87"/>
      <c r="G29" s="88"/>
      <c r="H29" s="88"/>
      <c r="I29" s="109" t="s">
        <v>85</v>
      </c>
      <c r="J29" s="110"/>
    </row>
    <row r="30" spans="2:10" ht="15" customHeight="1">
      <c r="B30" s="83" t="s">
        <v>86</v>
      </c>
      <c r="C30" s="78">
        <v>6</v>
      </c>
      <c r="D30" s="79"/>
      <c r="E30" s="84"/>
      <c r="F30" s="84"/>
      <c r="G30" s="85"/>
      <c r="H30" s="85"/>
      <c r="I30" s="111" t="s">
        <v>87</v>
      </c>
      <c r="J30" s="112"/>
    </row>
    <row r="31" spans="2:10" ht="15" customHeight="1">
      <c r="B31" s="86" t="s">
        <v>74</v>
      </c>
      <c r="C31" s="80">
        <v>6</v>
      </c>
      <c r="D31" s="81"/>
      <c r="E31" s="87"/>
      <c r="F31" s="87"/>
      <c r="G31" s="88"/>
      <c r="H31" s="88"/>
      <c r="I31" s="109" t="s">
        <v>75</v>
      </c>
      <c r="J31" s="110"/>
    </row>
    <row r="32" spans="2:10" ht="15" customHeight="1">
      <c r="B32" s="83" t="s">
        <v>72</v>
      </c>
      <c r="C32" s="78">
        <v>6</v>
      </c>
      <c r="D32" s="79"/>
      <c r="E32" s="84"/>
      <c r="F32" s="84"/>
      <c r="G32" s="85"/>
      <c r="H32" s="85"/>
      <c r="I32" s="111" t="s">
        <v>73</v>
      </c>
      <c r="J32" s="112"/>
    </row>
    <row r="33" spans="2:10" ht="15" customHeight="1">
      <c r="B33" s="86" t="s">
        <v>95</v>
      </c>
      <c r="C33" s="80">
        <v>6</v>
      </c>
      <c r="D33" s="81"/>
      <c r="E33" s="87"/>
      <c r="F33" s="87"/>
      <c r="G33" s="88"/>
      <c r="H33" s="88"/>
      <c r="I33" s="109" t="s">
        <v>96</v>
      </c>
      <c r="J33" s="110"/>
    </row>
    <row r="34" spans="2:10" ht="15" customHeight="1">
      <c r="B34" s="83" t="s">
        <v>88</v>
      </c>
      <c r="C34" s="78">
        <v>6</v>
      </c>
      <c r="D34" s="79"/>
      <c r="E34" s="84"/>
      <c r="F34" s="84"/>
      <c r="G34" s="85"/>
      <c r="H34" s="85"/>
      <c r="I34" s="111" t="s">
        <v>89</v>
      </c>
      <c r="J34" s="112"/>
    </row>
    <row r="35" spans="2:10" ht="15" customHeight="1">
      <c r="B35" s="86" t="s">
        <v>81</v>
      </c>
      <c r="C35" s="80">
        <v>6.5</v>
      </c>
      <c r="D35" s="81"/>
      <c r="E35" s="87"/>
      <c r="F35" s="87"/>
      <c r="G35" s="88"/>
      <c r="H35" s="88"/>
      <c r="I35" s="121" t="s">
        <v>101</v>
      </c>
      <c r="J35" s="121"/>
    </row>
    <row r="36" spans="2:10" ht="15" customHeight="1">
      <c r="B36" s="114" t="s">
        <v>61</v>
      </c>
      <c r="C36" s="114"/>
      <c r="D36" s="114"/>
      <c r="E36" s="114"/>
      <c r="F36" s="114"/>
      <c r="G36" s="114"/>
      <c r="H36" s="114"/>
      <c r="I36" s="114"/>
      <c r="J36" s="114"/>
    </row>
    <row r="37" spans="2:10" ht="15" customHeight="1">
      <c r="B37" s="13"/>
      <c r="C37" s="13"/>
      <c r="D37" s="16"/>
      <c r="E37" s="16"/>
      <c r="F37" s="16"/>
      <c r="G37" s="16"/>
      <c r="H37" s="16"/>
      <c r="I37" s="18"/>
      <c r="J37" s="16"/>
    </row>
    <row r="38" spans="2:10" ht="15" customHeight="1">
      <c r="B38" s="8" t="s">
        <v>55</v>
      </c>
      <c r="C38" s="16"/>
      <c r="D38" s="16"/>
      <c r="E38" s="16"/>
      <c r="F38" s="16"/>
      <c r="G38" s="16"/>
      <c r="H38" s="16"/>
      <c r="I38" s="16"/>
      <c r="J38" s="16"/>
    </row>
    <row r="39" spans="2:22" ht="15" customHeight="1">
      <c r="B39" s="15"/>
      <c r="C39" s="19" t="s">
        <v>2</v>
      </c>
      <c r="D39" s="20">
        <v>6</v>
      </c>
      <c r="E39" s="21">
        <v>6.99</v>
      </c>
      <c r="F39" s="22">
        <v>6</v>
      </c>
      <c r="G39" s="16"/>
      <c r="H39" s="21">
        <v>6.49</v>
      </c>
      <c r="I39" s="21">
        <v>6.99</v>
      </c>
      <c r="J39" s="21">
        <v>6.49</v>
      </c>
      <c r="T39" s="3"/>
      <c r="U39" s="3"/>
      <c r="V39" s="3"/>
    </row>
    <row r="40" spans="2:22" ht="15" customHeight="1">
      <c r="B40" s="15"/>
      <c r="C40" s="19" t="s">
        <v>90</v>
      </c>
      <c r="D40" s="20"/>
      <c r="E40" s="21"/>
      <c r="F40" s="22"/>
      <c r="G40" s="16"/>
      <c r="H40" s="21"/>
      <c r="I40" s="21">
        <v>89.9</v>
      </c>
      <c r="J40" s="21">
        <v>84.9</v>
      </c>
      <c r="T40" s="3"/>
      <c r="U40" s="3"/>
      <c r="V40" s="3"/>
    </row>
    <row r="41" spans="2:22" ht="15" customHeight="1">
      <c r="B41" s="14"/>
      <c r="C41" s="14"/>
      <c r="D41" s="14"/>
      <c r="E41" s="14"/>
      <c r="F41" s="14"/>
      <c r="G41" s="14"/>
      <c r="H41" s="14"/>
      <c r="I41" s="14"/>
      <c r="J41" s="14"/>
      <c r="T41" s="3"/>
      <c r="U41" s="3"/>
      <c r="V41" s="3"/>
    </row>
    <row r="42" spans="1:22" ht="15" customHeight="1">
      <c r="A42" s="1"/>
      <c r="B42" s="17" t="s">
        <v>59</v>
      </c>
      <c r="C42" s="16"/>
      <c r="D42" s="16"/>
      <c r="E42" s="16"/>
      <c r="F42" s="16"/>
      <c r="G42" s="16"/>
      <c r="H42" s="16"/>
      <c r="I42" s="16"/>
      <c r="J42" s="16"/>
      <c r="T42" s="3"/>
      <c r="U42" s="3"/>
      <c r="V42" s="3"/>
    </row>
    <row r="43" spans="2:10" ht="15" customHeight="1">
      <c r="B43" s="12"/>
      <c r="C43" s="23" t="s">
        <v>0</v>
      </c>
      <c r="D43" s="22">
        <v>4.5</v>
      </c>
      <c r="E43" s="21">
        <v>4.99</v>
      </c>
      <c r="F43" s="22">
        <v>4</v>
      </c>
      <c r="G43" s="16"/>
      <c r="H43" s="21">
        <v>4.49</v>
      </c>
      <c r="I43" s="21">
        <f>E43*1.05</f>
        <v>5.2395000000000005</v>
      </c>
      <c r="J43" s="21">
        <f>H43*1.05</f>
        <v>4.7145</v>
      </c>
    </row>
    <row r="44" spans="2:10" ht="15" customHeight="1">
      <c r="B44" s="18" t="s">
        <v>53</v>
      </c>
      <c r="C44" s="23" t="s">
        <v>1</v>
      </c>
      <c r="D44" s="22">
        <v>5.5</v>
      </c>
      <c r="E44" s="21">
        <v>5.99</v>
      </c>
      <c r="F44" s="22">
        <v>5</v>
      </c>
      <c r="G44" s="16"/>
      <c r="H44" s="21">
        <v>5.49</v>
      </c>
      <c r="I44" s="21">
        <f>E44*1.05</f>
        <v>6.2895</v>
      </c>
      <c r="J44" s="21">
        <f>H44*1.05</f>
        <v>5.764500000000001</v>
      </c>
    </row>
    <row r="45" spans="2:10" ht="15" customHeight="1">
      <c r="B45" s="18" t="s">
        <v>54</v>
      </c>
      <c r="C45" s="23" t="s">
        <v>2</v>
      </c>
      <c r="D45" s="22">
        <v>6.5</v>
      </c>
      <c r="E45" s="21">
        <v>6.99</v>
      </c>
      <c r="F45" s="22">
        <v>6</v>
      </c>
      <c r="G45" s="16"/>
      <c r="H45" s="21">
        <v>6.49</v>
      </c>
      <c r="I45" s="21">
        <f>E45*1.05</f>
        <v>7.3395</v>
      </c>
      <c r="J45" s="21">
        <f>H45*1.05</f>
        <v>6.814500000000001</v>
      </c>
    </row>
    <row r="46" spans="2:10" ht="15" customHeight="1">
      <c r="B46" s="18"/>
      <c r="C46" s="23"/>
      <c r="D46" s="22"/>
      <c r="E46" s="21"/>
      <c r="F46" s="22"/>
      <c r="G46" s="16"/>
      <c r="H46" s="21"/>
      <c r="I46" s="21"/>
      <c r="J46" s="21"/>
    </row>
    <row r="47" spans="2:11" ht="15" customHeight="1">
      <c r="B47" s="5" t="s">
        <v>60</v>
      </c>
      <c r="C47" s="16"/>
      <c r="D47" s="16"/>
      <c r="E47" s="16"/>
      <c r="F47" s="22"/>
      <c r="G47" s="16"/>
      <c r="H47" s="21"/>
      <c r="I47" s="21"/>
      <c r="J47" s="21"/>
      <c r="K47" s="1"/>
    </row>
    <row r="48" spans="2:10" ht="15" customHeight="1">
      <c r="B48" s="24" t="s">
        <v>57</v>
      </c>
      <c r="C48" s="16" t="s">
        <v>1</v>
      </c>
      <c r="D48" s="25">
        <v>7.9</v>
      </c>
      <c r="E48" s="25">
        <v>7.49</v>
      </c>
      <c r="F48" s="22"/>
      <c r="G48" s="16"/>
      <c r="H48" s="21"/>
      <c r="I48" s="22">
        <v>7.9</v>
      </c>
      <c r="J48" s="22">
        <v>7.49</v>
      </c>
    </row>
    <row r="49" spans="1:10" ht="15" customHeight="1">
      <c r="A49" s="1"/>
      <c r="B49" s="18"/>
      <c r="C49" s="23"/>
      <c r="D49" s="22"/>
      <c r="E49" s="21"/>
      <c r="F49" s="22"/>
      <c r="G49" s="16"/>
      <c r="H49" s="21"/>
      <c r="I49" s="21"/>
      <c r="J49" s="21"/>
    </row>
    <row r="50" spans="2:10" ht="12.75" customHeight="1">
      <c r="B50" s="16" t="s">
        <v>51</v>
      </c>
      <c r="C50" s="16"/>
      <c r="D50" s="16"/>
      <c r="E50" s="16"/>
      <c r="F50" s="16"/>
      <c r="G50" s="16"/>
      <c r="H50" s="16"/>
      <c r="I50" s="16"/>
      <c r="J50" s="16"/>
    </row>
    <row r="51" spans="2:10" ht="12.75" customHeight="1">
      <c r="B51" s="26"/>
      <c r="C51" s="27" t="s">
        <v>0</v>
      </c>
      <c r="D51" s="28">
        <v>4.99</v>
      </c>
      <c r="E51" s="29">
        <v>4.49</v>
      </c>
      <c r="F51" s="22"/>
      <c r="G51" s="16"/>
      <c r="H51" s="21"/>
      <c r="I51" s="29">
        <v>4.99</v>
      </c>
      <c r="J51" s="28">
        <v>4.49</v>
      </c>
    </row>
    <row r="52" spans="2:10" ht="12.75" customHeight="1">
      <c r="B52" s="30"/>
      <c r="C52" s="31" t="s">
        <v>1</v>
      </c>
      <c r="D52" s="32">
        <v>5.99</v>
      </c>
      <c r="E52" s="29">
        <v>5.49</v>
      </c>
      <c r="F52" s="22"/>
      <c r="G52" s="16"/>
      <c r="H52" s="21"/>
      <c r="I52" s="29">
        <v>5.99</v>
      </c>
      <c r="J52" s="32">
        <v>5.49</v>
      </c>
    </row>
    <row r="53" spans="1:10" ht="12.75" customHeight="1">
      <c r="A53" s="1"/>
      <c r="B53" s="30"/>
      <c r="C53" s="31" t="s">
        <v>2</v>
      </c>
      <c r="D53" s="32">
        <v>6.99</v>
      </c>
      <c r="E53" s="29">
        <v>6.49</v>
      </c>
      <c r="F53" s="22"/>
      <c r="G53" s="16"/>
      <c r="H53" s="21"/>
      <c r="I53" s="29">
        <v>6.99</v>
      </c>
      <c r="J53" s="32">
        <v>6.49</v>
      </c>
    </row>
    <row r="54" spans="1:10" ht="12.75" customHeight="1">
      <c r="A54" s="1"/>
      <c r="B54" s="16"/>
      <c r="C54" s="11"/>
      <c r="D54" s="22"/>
      <c r="E54" s="21"/>
      <c r="F54" s="22"/>
      <c r="G54" s="16"/>
      <c r="H54" s="21"/>
      <c r="I54" s="21"/>
      <c r="J54" s="21"/>
    </row>
    <row r="55" spans="1:10" ht="12.75" customHeight="1">
      <c r="A55" s="1"/>
      <c r="B55" s="17" t="s">
        <v>39</v>
      </c>
      <c r="C55" s="16" t="s">
        <v>40</v>
      </c>
      <c r="D55" s="33" t="s">
        <v>41</v>
      </c>
      <c r="E55" s="34"/>
      <c r="F55" s="22"/>
      <c r="G55" s="16"/>
      <c r="H55" s="21"/>
      <c r="I55" s="33" t="s">
        <v>44</v>
      </c>
      <c r="J55" s="34"/>
    </row>
    <row r="56" spans="2:10" ht="12.75" customHeight="1">
      <c r="B56" s="34"/>
      <c r="C56" s="16" t="s">
        <v>42</v>
      </c>
      <c r="D56" s="33" t="s">
        <v>43</v>
      </c>
      <c r="E56" s="34"/>
      <c r="F56" s="22"/>
      <c r="G56" s="16"/>
      <c r="H56" s="21"/>
      <c r="I56" s="33" t="s">
        <v>45</v>
      </c>
      <c r="J56" s="34"/>
    </row>
    <row r="57" spans="2:10" ht="12.75" customHeight="1">
      <c r="B57" s="16"/>
      <c r="C57" s="11"/>
      <c r="D57" s="22"/>
      <c r="E57" s="21"/>
      <c r="F57" s="22"/>
      <c r="G57" s="16"/>
      <c r="H57" s="21"/>
      <c r="I57" s="21"/>
      <c r="J57" s="21"/>
    </row>
    <row r="58" spans="2:10" ht="12.75" customHeight="1">
      <c r="B58" s="16" t="s">
        <v>34</v>
      </c>
      <c r="C58" s="16"/>
      <c r="D58" s="21"/>
      <c r="E58" s="21"/>
      <c r="F58" s="21"/>
      <c r="G58" s="16"/>
      <c r="H58" s="21"/>
      <c r="I58" s="21"/>
      <c r="J58" s="35" t="s">
        <v>56</v>
      </c>
    </row>
    <row r="59" spans="1:11" ht="12.75" customHeight="1">
      <c r="A59" s="1"/>
      <c r="B59" s="16"/>
      <c r="C59" s="16" t="s">
        <v>0</v>
      </c>
      <c r="D59" s="21">
        <v>3.5</v>
      </c>
      <c r="E59" s="21">
        <v>3.99</v>
      </c>
      <c r="F59" s="21">
        <v>3</v>
      </c>
      <c r="G59" s="16"/>
      <c r="H59" s="21">
        <v>3.49</v>
      </c>
      <c r="I59" s="21">
        <v>3.4</v>
      </c>
      <c r="J59" s="35">
        <v>2.9</v>
      </c>
      <c r="K59" s="1"/>
    </row>
    <row r="60" spans="1:11" ht="12.75" customHeight="1">
      <c r="A60" s="1"/>
      <c r="B60" s="36" t="s">
        <v>57</v>
      </c>
      <c r="C60" s="16" t="s">
        <v>1</v>
      </c>
      <c r="D60" s="21">
        <v>5</v>
      </c>
      <c r="E60" s="21">
        <v>5.49</v>
      </c>
      <c r="F60" s="21">
        <v>4.5</v>
      </c>
      <c r="G60" s="16"/>
      <c r="H60" s="21">
        <v>4.99</v>
      </c>
      <c r="I60" s="21">
        <v>4.4</v>
      </c>
      <c r="J60" s="35">
        <v>3.7</v>
      </c>
      <c r="K60" s="1"/>
    </row>
    <row r="61" spans="1:11" ht="12.75" customHeight="1">
      <c r="A61" s="1"/>
      <c r="B61" s="36" t="s">
        <v>58</v>
      </c>
      <c r="C61" s="16" t="s">
        <v>2</v>
      </c>
      <c r="D61" s="21">
        <v>6</v>
      </c>
      <c r="E61" s="21">
        <v>6.49</v>
      </c>
      <c r="F61" s="21">
        <v>5.5</v>
      </c>
      <c r="G61" s="16"/>
      <c r="H61" s="21">
        <v>5.99</v>
      </c>
      <c r="I61" s="21">
        <v>4.8</v>
      </c>
      <c r="J61" s="35">
        <v>4.3</v>
      </c>
      <c r="K61" s="1"/>
    </row>
    <row r="62" spans="1:11" ht="12.75" customHeight="1">
      <c r="A62" s="1"/>
      <c r="B62" s="16"/>
      <c r="C62" s="16" t="s">
        <v>4</v>
      </c>
      <c r="D62" s="22">
        <v>7</v>
      </c>
      <c r="E62" s="21">
        <v>7.49</v>
      </c>
      <c r="F62" s="22">
        <v>6.5</v>
      </c>
      <c r="G62" s="16"/>
      <c r="H62" s="21">
        <v>6.99</v>
      </c>
      <c r="I62" s="21">
        <f>E62*1.05</f>
        <v>7.8645000000000005</v>
      </c>
      <c r="J62" s="35">
        <v>6.99</v>
      </c>
      <c r="K62" s="1"/>
    </row>
    <row r="63" spans="1:11" ht="12.75" customHeight="1">
      <c r="A63" s="1"/>
      <c r="B63" s="16"/>
      <c r="C63" s="16"/>
      <c r="D63" s="22"/>
      <c r="E63" s="21"/>
      <c r="F63" s="22"/>
      <c r="G63" s="16"/>
      <c r="H63" s="21"/>
      <c r="I63" s="21"/>
      <c r="J63" s="21"/>
      <c r="K63" s="1"/>
    </row>
    <row r="64" spans="1:11" ht="12.75" customHeight="1">
      <c r="A64" s="1"/>
      <c r="B64" s="5" t="s">
        <v>5</v>
      </c>
      <c r="C64" s="16"/>
      <c r="D64" s="21"/>
      <c r="E64" s="21"/>
      <c r="F64" s="21"/>
      <c r="G64" s="16"/>
      <c r="H64" s="16"/>
      <c r="I64" s="21"/>
      <c r="J64" s="21"/>
      <c r="K64" s="1"/>
    </row>
    <row r="65" spans="1:11" ht="12.75" customHeight="1">
      <c r="A65" s="1"/>
      <c r="B65" s="11" t="s">
        <v>10</v>
      </c>
      <c r="C65" s="16" t="s">
        <v>0</v>
      </c>
      <c r="D65" s="21">
        <v>4.5</v>
      </c>
      <c r="E65" s="21">
        <v>4.99</v>
      </c>
      <c r="F65" s="21">
        <v>4</v>
      </c>
      <c r="G65" s="16"/>
      <c r="H65" s="21">
        <v>4.49</v>
      </c>
      <c r="I65" s="21">
        <f aca="true" t="shared" si="0" ref="I65:I70">E65*1.05</f>
        <v>5.2395000000000005</v>
      </c>
      <c r="J65" s="21">
        <f aca="true" t="shared" si="1" ref="J65:J70">H65*1.05</f>
        <v>4.7145</v>
      </c>
      <c r="K65" s="1"/>
    </row>
    <row r="66" spans="2:10" ht="12.75" customHeight="1">
      <c r="B66" s="11" t="s">
        <v>11</v>
      </c>
      <c r="C66" s="16" t="s">
        <v>1</v>
      </c>
      <c r="D66" s="21">
        <v>6.5</v>
      </c>
      <c r="E66" s="21">
        <v>6.99</v>
      </c>
      <c r="F66" s="21">
        <v>6</v>
      </c>
      <c r="G66" s="16"/>
      <c r="H66" s="21">
        <v>6.49</v>
      </c>
      <c r="I66" s="21">
        <f t="shared" si="0"/>
        <v>7.3395</v>
      </c>
      <c r="J66" s="21">
        <f t="shared" si="1"/>
        <v>6.814500000000001</v>
      </c>
    </row>
    <row r="67" spans="2:10" ht="12.75" customHeight="1">
      <c r="B67" s="11" t="s">
        <v>12</v>
      </c>
      <c r="C67" s="16" t="s">
        <v>2</v>
      </c>
      <c r="D67" s="21">
        <v>8</v>
      </c>
      <c r="E67" s="21">
        <v>8.49</v>
      </c>
      <c r="F67" s="21">
        <v>7.5</v>
      </c>
      <c r="G67" s="16"/>
      <c r="H67" s="21">
        <v>7.99</v>
      </c>
      <c r="I67" s="21">
        <f t="shared" si="0"/>
        <v>8.9145</v>
      </c>
      <c r="J67" s="21">
        <f t="shared" si="1"/>
        <v>8.3895</v>
      </c>
    </row>
    <row r="68" spans="2:10" ht="12.75" customHeight="1">
      <c r="B68" s="37" t="s">
        <v>13</v>
      </c>
      <c r="C68" s="16" t="s">
        <v>6</v>
      </c>
      <c r="D68" s="21">
        <v>40</v>
      </c>
      <c r="E68" s="21">
        <v>44</v>
      </c>
      <c r="F68" s="21">
        <v>35</v>
      </c>
      <c r="G68" s="16"/>
      <c r="H68" s="21">
        <v>38.5</v>
      </c>
      <c r="I68" s="21">
        <f t="shared" si="0"/>
        <v>46.2</v>
      </c>
      <c r="J68" s="21">
        <f t="shared" si="1"/>
        <v>40.425000000000004</v>
      </c>
    </row>
    <row r="69" spans="2:10" ht="12.75" customHeight="1">
      <c r="B69" s="11" t="s">
        <v>14</v>
      </c>
      <c r="C69" s="16" t="s">
        <v>15</v>
      </c>
      <c r="D69" s="21">
        <v>70</v>
      </c>
      <c r="E69" s="21">
        <v>77</v>
      </c>
      <c r="F69" s="21">
        <v>60</v>
      </c>
      <c r="G69" s="16"/>
      <c r="H69" s="21">
        <v>66</v>
      </c>
      <c r="I69" s="21">
        <f t="shared" si="0"/>
        <v>80.85000000000001</v>
      </c>
      <c r="J69" s="21">
        <f t="shared" si="1"/>
        <v>69.3</v>
      </c>
    </row>
    <row r="70" spans="2:10" ht="12.75" customHeight="1">
      <c r="B70" s="11" t="s">
        <v>16</v>
      </c>
      <c r="C70" s="16" t="s">
        <v>17</v>
      </c>
      <c r="D70" s="21">
        <v>100</v>
      </c>
      <c r="E70" s="21">
        <v>110</v>
      </c>
      <c r="F70" s="21">
        <v>90</v>
      </c>
      <c r="G70" s="16"/>
      <c r="H70" s="21">
        <v>99</v>
      </c>
      <c r="I70" s="21">
        <f t="shared" si="0"/>
        <v>115.5</v>
      </c>
      <c r="J70" s="21">
        <f t="shared" si="1"/>
        <v>103.95</v>
      </c>
    </row>
    <row r="71" spans="2:10" ht="12.75" customHeight="1">
      <c r="B71" s="16"/>
      <c r="C71" s="16"/>
      <c r="D71" s="21"/>
      <c r="E71" s="21"/>
      <c r="F71" s="21"/>
      <c r="G71" s="16"/>
      <c r="H71" s="21"/>
      <c r="I71" s="21"/>
      <c r="J71" s="21"/>
    </row>
    <row r="72" spans="2:10" ht="12.75" customHeight="1">
      <c r="B72" s="17" t="s">
        <v>18</v>
      </c>
      <c r="C72" s="16"/>
      <c r="D72" s="21"/>
      <c r="E72" s="21"/>
      <c r="F72" s="21"/>
      <c r="G72" s="16"/>
      <c r="H72" s="21"/>
      <c r="I72" s="21"/>
      <c r="J72" s="21"/>
    </row>
    <row r="73" spans="2:10" ht="12.75" customHeight="1">
      <c r="B73" s="11" t="s">
        <v>10</v>
      </c>
      <c r="C73" s="16" t="s">
        <v>0</v>
      </c>
      <c r="D73" s="21">
        <f aca="true" t="shared" si="2" ref="D73:F75">D65*2</f>
        <v>9</v>
      </c>
      <c r="E73" s="21">
        <v>9.99</v>
      </c>
      <c r="F73" s="21">
        <f t="shared" si="2"/>
        <v>8</v>
      </c>
      <c r="G73" s="16"/>
      <c r="H73" s="21">
        <v>8.99</v>
      </c>
      <c r="I73" s="21">
        <f aca="true" t="shared" si="3" ref="I73:I78">E73*1.05</f>
        <v>10.489500000000001</v>
      </c>
      <c r="J73" s="21">
        <f aca="true" t="shared" si="4" ref="J73:J78">H73*1.05</f>
        <v>9.4395</v>
      </c>
    </row>
    <row r="74" spans="2:10" ht="12.75" customHeight="1">
      <c r="B74" s="11" t="s">
        <v>11</v>
      </c>
      <c r="C74" s="16" t="s">
        <v>1</v>
      </c>
      <c r="D74" s="21">
        <f t="shared" si="2"/>
        <v>13</v>
      </c>
      <c r="E74" s="21">
        <v>13.99</v>
      </c>
      <c r="F74" s="21">
        <f t="shared" si="2"/>
        <v>12</v>
      </c>
      <c r="G74" s="16"/>
      <c r="H74" s="21">
        <v>12.99</v>
      </c>
      <c r="I74" s="21">
        <f t="shared" si="3"/>
        <v>14.6895</v>
      </c>
      <c r="J74" s="21">
        <f t="shared" si="4"/>
        <v>13.6395</v>
      </c>
    </row>
    <row r="75" spans="2:10" ht="12.75" customHeight="1">
      <c r="B75" s="11" t="s">
        <v>12</v>
      </c>
      <c r="C75" s="16" t="s">
        <v>2</v>
      </c>
      <c r="D75" s="21">
        <f t="shared" si="2"/>
        <v>16</v>
      </c>
      <c r="E75" s="21">
        <v>17.49</v>
      </c>
      <c r="F75" s="21">
        <f t="shared" si="2"/>
        <v>15</v>
      </c>
      <c r="G75" s="16"/>
      <c r="H75" s="21">
        <v>16.49</v>
      </c>
      <c r="I75" s="21">
        <f t="shared" si="3"/>
        <v>18.3645</v>
      </c>
      <c r="J75" s="21">
        <f t="shared" si="4"/>
        <v>17.3145</v>
      </c>
    </row>
    <row r="76" spans="2:10" ht="12.75" customHeight="1">
      <c r="B76" s="37" t="s">
        <v>13</v>
      </c>
      <c r="C76" s="16" t="s">
        <v>6</v>
      </c>
      <c r="D76" s="21">
        <f aca="true" t="shared" si="5" ref="D76:F78">D68*1.5</f>
        <v>60</v>
      </c>
      <c r="E76" s="21">
        <v>66</v>
      </c>
      <c r="F76" s="21">
        <f t="shared" si="5"/>
        <v>52.5</v>
      </c>
      <c r="G76" s="16"/>
      <c r="H76" s="21">
        <v>57</v>
      </c>
      <c r="I76" s="21">
        <f t="shared" si="3"/>
        <v>69.3</v>
      </c>
      <c r="J76" s="21">
        <f t="shared" si="4"/>
        <v>59.85</v>
      </c>
    </row>
    <row r="77" spans="2:10" ht="12.75" customHeight="1">
      <c r="B77" s="11" t="s">
        <v>14</v>
      </c>
      <c r="C77" s="16" t="s">
        <v>15</v>
      </c>
      <c r="D77" s="21">
        <f t="shared" si="5"/>
        <v>105</v>
      </c>
      <c r="E77" s="21">
        <v>115</v>
      </c>
      <c r="F77" s="21">
        <f t="shared" si="5"/>
        <v>90</v>
      </c>
      <c r="G77" s="16"/>
      <c r="H77" s="21">
        <v>99</v>
      </c>
      <c r="I77" s="21">
        <f t="shared" si="3"/>
        <v>120.75</v>
      </c>
      <c r="J77" s="21">
        <f t="shared" si="4"/>
        <v>103.95</v>
      </c>
    </row>
    <row r="78" spans="2:10" ht="12.75" customHeight="1">
      <c r="B78" s="11" t="s">
        <v>16</v>
      </c>
      <c r="C78" s="16" t="s">
        <v>17</v>
      </c>
      <c r="D78" s="21">
        <f t="shared" si="5"/>
        <v>150</v>
      </c>
      <c r="E78" s="21">
        <v>165</v>
      </c>
      <c r="F78" s="21">
        <f t="shared" si="5"/>
        <v>135</v>
      </c>
      <c r="G78" s="16"/>
      <c r="H78" s="21">
        <v>148</v>
      </c>
      <c r="I78" s="21">
        <f t="shared" si="3"/>
        <v>173.25</v>
      </c>
      <c r="J78" s="21">
        <f t="shared" si="4"/>
        <v>155.4</v>
      </c>
    </row>
    <row r="79" spans="2:10" ht="12.75" customHeight="1">
      <c r="B79" s="16"/>
      <c r="C79" s="16"/>
      <c r="D79" s="21"/>
      <c r="E79" s="21"/>
      <c r="F79" s="21"/>
      <c r="G79" s="16"/>
      <c r="H79" s="21"/>
      <c r="I79" s="21"/>
      <c r="J79" s="21"/>
    </row>
    <row r="80" spans="2:10" ht="12.75" customHeight="1">
      <c r="B80" s="17" t="s">
        <v>35</v>
      </c>
      <c r="C80" s="16"/>
      <c r="D80" s="21"/>
      <c r="E80" s="21"/>
      <c r="F80" s="21"/>
      <c r="G80" s="16"/>
      <c r="H80" s="21"/>
      <c r="I80" s="21"/>
      <c r="J80" s="21"/>
    </row>
    <row r="81" spans="2:10" ht="12.75" customHeight="1">
      <c r="B81" s="11" t="s">
        <v>10</v>
      </c>
      <c r="C81" s="16" t="s">
        <v>0</v>
      </c>
      <c r="D81" s="21">
        <f aca="true" t="shared" si="6" ref="D81:F83">D73*2</f>
        <v>18</v>
      </c>
      <c r="E81" s="21">
        <v>19.99</v>
      </c>
      <c r="F81" s="21">
        <f t="shared" si="6"/>
        <v>16</v>
      </c>
      <c r="G81" s="16"/>
      <c r="H81" s="21">
        <v>17.99</v>
      </c>
      <c r="I81" s="21">
        <f aca="true" t="shared" si="7" ref="I81:I86">E81*1.05</f>
        <v>20.9895</v>
      </c>
      <c r="J81" s="21">
        <f aca="true" t="shared" si="8" ref="J81:J86">H81*1.05</f>
        <v>18.889499999999998</v>
      </c>
    </row>
    <row r="82" spans="2:10" ht="12.75" customHeight="1">
      <c r="B82" s="11" t="s">
        <v>11</v>
      </c>
      <c r="C82" s="16" t="s">
        <v>1</v>
      </c>
      <c r="D82" s="21">
        <f t="shared" si="6"/>
        <v>26</v>
      </c>
      <c r="E82" s="21">
        <v>27.99</v>
      </c>
      <c r="F82" s="21">
        <f t="shared" si="6"/>
        <v>24</v>
      </c>
      <c r="G82" s="16"/>
      <c r="H82" s="21">
        <v>26.49</v>
      </c>
      <c r="I82" s="21">
        <f t="shared" si="7"/>
        <v>29.389499999999998</v>
      </c>
      <c r="J82" s="21">
        <f t="shared" si="8"/>
        <v>27.8145</v>
      </c>
    </row>
    <row r="83" spans="2:10" ht="12.75" customHeight="1">
      <c r="B83" s="11" t="s">
        <v>12</v>
      </c>
      <c r="C83" s="16" t="s">
        <v>2</v>
      </c>
      <c r="D83" s="21">
        <f t="shared" si="6"/>
        <v>32</v>
      </c>
      <c r="E83" s="21">
        <v>34.99</v>
      </c>
      <c r="F83" s="21">
        <f t="shared" si="6"/>
        <v>30</v>
      </c>
      <c r="G83" s="16"/>
      <c r="H83" s="21">
        <v>29.99</v>
      </c>
      <c r="I83" s="21">
        <f t="shared" si="7"/>
        <v>36.73950000000001</v>
      </c>
      <c r="J83" s="21">
        <f t="shared" si="8"/>
        <v>31.4895</v>
      </c>
    </row>
    <row r="84" spans="2:10" ht="12.75" customHeight="1">
      <c r="B84" s="37" t="s">
        <v>13</v>
      </c>
      <c r="C84" s="16" t="s">
        <v>6</v>
      </c>
      <c r="D84" s="21">
        <f aca="true" t="shared" si="9" ref="D84:F86">D76*1.5</f>
        <v>90</v>
      </c>
      <c r="E84" s="21">
        <v>98.99</v>
      </c>
      <c r="F84" s="21">
        <f t="shared" si="9"/>
        <v>78.75</v>
      </c>
      <c r="G84" s="16"/>
      <c r="H84" s="21">
        <v>85.99</v>
      </c>
      <c r="I84" s="21">
        <f t="shared" si="7"/>
        <v>103.9395</v>
      </c>
      <c r="J84" s="21">
        <f t="shared" si="8"/>
        <v>90.2895</v>
      </c>
    </row>
    <row r="85" spans="2:10" ht="12.75" customHeight="1">
      <c r="B85" s="11" t="s">
        <v>14</v>
      </c>
      <c r="C85" s="16" t="s">
        <v>15</v>
      </c>
      <c r="D85" s="21">
        <f t="shared" si="9"/>
        <v>157.5</v>
      </c>
      <c r="E85" s="21">
        <v>172.99</v>
      </c>
      <c r="F85" s="21">
        <f t="shared" si="9"/>
        <v>135</v>
      </c>
      <c r="G85" s="16"/>
      <c r="H85" s="21">
        <v>149.99</v>
      </c>
      <c r="I85" s="21">
        <f t="shared" si="7"/>
        <v>181.63950000000003</v>
      </c>
      <c r="J85" s="21">
        <f t="shared" si="8"/>
        <v>157.48950000000002</v>
      </c>
    </row>
    <row r="86" spans="2:10" ht="12.75" customHeight="1">
      <c r="B86" s="11" t="s">
        <v>16</v>
      </c>
      <c r="C86" s="16" t="s">
        <v>17</v>
      </c>
      <c r="D86" s="21">
        <f t="shared" si="9"/>
        <v>225</v>
      </c>
      <c r="E86" s="21">
        <v>247.99</v>
      </c>
      <c r="F86" s="21">
        <f t="shared" si="9"/>
        <v>202.5</v>
      </c>
      <c r="G86" s="16"/>
      <c r="H86" s="21">
        <v>221.99</v>
      </c>
      <c r="I86" s="21">
        <f t="shared" si="7"/>
        <v>260.3895</v>
      </c>
      <c r="J86" s="21">
        <f t="shared" si="8"/>
        <v>233.08950000000002</v>
      </c>
    </row>
    <row r="87" spans="2:10" ht="12.75" customHeight="1">
      <c r="B87" s="16"/>
      <c r="C87" s="16"/>
      <c r="D87" s="21"/>
      <c r="E87" s="21"/>
      <c r="F87" s="21"/>
      <c r="G87" s="16"/>
      <c r="H87" s="16"/>
      <c r="I87" s="21"/>
      <c r="J87" s="21"/>
    </row>
    <row r="88" spans="2:10" ht="12.75" customHeight="1">
      <c r="B88" s="17" t="s">
        <v>9</v>
      </c>
      <c r="C88" s="16"/>
      <c r="D88" s="11"/>
      <c r="E88" s="100" t="s">
        <v>36</v>
      </c>
      <c r="F88" s="100"/>
      <c r="G88" s="100"/>
      <c r="H88" s="100"/>
      <c r="I88" s="21"/>
      <c r="J88" s="21"/>
    </row>
    <row r="89" spans="2:10" ht="12.75" customHeight="1">
      <c r="B89" s="38" t="s">
        <v>19</v>
      </c>
      <c r="C89" s="11"/>
      <c r="D89" s="11"/>
      <c r="E89" s="22"/>
      <c r="F89" s="16"/>
      <c r="G89" s="16"/>
      <c r="H89" s="21"/>
      <c r="I89" s="21" t="s">
        <v>38</v>
      </c>
      <c r="J89" s="16"/>
    </row>
    <row r="90" spans="2:10" ht="12.75" customHeight="1">
      <c r="B90" s="16"/>
      <c r="C90" s="38"/>
      <c r="D90" s="11"/>
      <c r="E90" s="11"/>
      <c r="F90" s="22"/>
      <c r="G90" s="16"/>
      <c r="H90" s="16"/>
      <c r="I90" s="21"/>
      <c r="J90" s="21"/>
    </row>
    <row r="91" spans="2:10" ht="12.75" customHeight="1">
      <c r="B91" s="17" t="s">
        <v>20</v>
      </c>
      <c r="C91" s="16"/>
      <c r="D91" s="11"/>
      <c r="E91" s="22">
        <v>19.99</v>
      </c>
      <c r="F91" s="22">
        <v>19.99</v>
      </c>
      <c r="G91" s="16"/>
      <c r="H91" s="16"/>
      <c r="I91" s="21">
        <f>E91*1.05</f>
        <v>20.9895</v>
      </c>
      <c r="J91" s="21"/>
    </row>
    <row r="92" spans="2:10" ht="12.75" customHeight="1">
      <c r="B92" s="16"/>
      <c r="C92" s="16"/>
      <c r="D92" s="11"/>
      <c r="E92" s="11"/>
      <c r="F92" s="11"/>
      <c r="G92" s="16"/>
      <c r="H92" s="16"/>
      <c r="I92" s="21"/>
      <c r="J92" s="21"/>
    </row>
    <row r="93" spans="2:10" ht="12.75" customHeight="1">
      <c r="B93" s="17" t="s">
        <v>7</v>
      </c>
      <c r="C93" s="16"/>
      <c r="D93" s="11"/>
      <c r="E93" s="22">
        <v>27.5</v>
      </c>
      <c r="F93" s="22">
        <v>27.5</v>
      </c>
      <c r="G93" s="16"/>
      <c r="H93" s="16"/>
      <c r="I93" s="21">
        <f>E93*1.05</f>
        <v>28.875</v>
      </c>
      <c r="J93" s="21"/>
    </row>
    <row r="94" spans="2:10" ht="12.75" customHeight="1">
      <c r="B94" s="16"/>
      <c r="C94" s="16"/>
      <c r="D94" s="11"/>
      <c r="E94" s="11"/>
      <c r="F94" s="22"/>
      <c r="G94" s="16"/>
      <c r="H94" s="16"/>
      <c r="I94" s="21"/>
      <c r="J94" s="21"/>
    </row>
    <row r="95" spans="2:10" ht="12.75" customHeight="1">
      <c r="B95" s="17" t="s">
        <v>8</v>
      </c>
      <c r="C95" s="16"/>
      <c r="D95" s="11"/>
      <c r="E95" s="22">
        <v>13.75</v>
      </c>
      <c r="F95" s="22">
        <v>13.75</v>
      </c>
      <c r="G95" s="16"/>
      <c r="H95" s="16"/>
      <c r="I95" s="21">
        <f>E95*1.05</f>
        <v>14.4375</v>
      </c>
      <c r="J95" s="21"/>
    </row>
    <row r="96" spans="2:10" ht="12.75" customHeight="1">
      <c r="B96" s="16"/>
      <c r="C96" s="16"/>
      <c r="D96" s="11"/>
      <c r="E96" s="11"/>
      <c r="F96" s="22"/>
      <c r="G96" s="16"/>
      <c r="H96" s="16"/>
      <c r="I96" s="21"/>
      <c r="J96" s="21"/>
    </row>
    <row r="97" spans="2:10" ht="12.75" customHeight="1">
      <c r="B97" s="39" t="s">
        <v>46</v>
      </c>
      <c r="C97" s="40"/>
      <c r="D97" s="40"/>
      <c r="E97" s="11"/>
      <c r="F97" s="22"/>
      <c r="G97" s="16"/>
      <c r="H97" s="16"/>
      <c r="I97" s="21"/>
      <c r="J97" s="21"/>
    </row>
    <row r="98" spans="2:10" ht="12.75" customHeight="1">
      <c r="B98" s="26"/>
      <c r="C98" s="41" t="s">
        <v>47</v>
      </c>
      <c r="D98" s="28">
        <v>2.5</v>
      </c>
      <c r="E98" s="11"/>
      <c r="F98" s="22"/>
      <c r="G98" s="16"/>
      <c r="H98" s="16"/>
      <c r="I98" s="28">
        <v>2.62</v>
      </c>
      <c r="J98" s="21"/>
    </row>
    <row r="99" spans="2:10" ht="12.75" customHeight="1">
      <c r="B99" s="26"/>
      <c r="C99" s="41" t="s">
        <v>48</v>
      </c>
      <c r="D99" s="28">
        <v>4.5</v>
      </c>
      <c r="E99" s="11"/>
      <c r="F99" s="22"/>
      <c r="G99" s="16"/>
      <c r="H99" s="16"/>
      <c r="I99" s="28">
        <v>4.72</v>
      </c>
      <c r="J99" s="21"/>
    </row>
    <row r="100" spans="2:10" ht="12.75" customHeight="1">
      <c r="B100" s="26"/>
      <c r="C100" s="41" t="s">
        <v>49</v>
      </c>
      <c r="D100" s="28">
        <v>6.5</v>
      </c>
      <c r="E100" s="11"/>
      <c r="F100" s="22"/>
      <c r="G100" s="16"/>
      <c r="H100" s="16"/>
      <c r="I100" s="28">
        <v>6.82</v>
      </c>
      <c r="J100" s="21"/>
    </row>
    <row r="101" spans="2:10" ht="12.75" customHeight="1">
      <c r="B101" s="26"/>
      <c r="C101" s="41" t="s">
        <v>50</v>
      </c>
      <c r="D101" s="28">
        <v>11.5</v>
      </c>
      <c r="E101" s="11"/>
      <c r="F101" s="22"/>
      <c r="G101" s="16"/>
      <c r="H101" s="16"/>
      <c r="I101" s="28">
        <v>12.07</v>
      </c>
      <c r="J101" s="21"/>
    </row>
    <row r="102" spans="2:10" ht="12.75" customHeight="1">
      <c r="B102" s="16"/>
      <c r="C102" s="16"/>
      <c r="D102" s="11"/>
      <c r="E102" s="11"/>
      <c r="F102" s="22"/>
      <c r="G102" s="16"/>
      <c r="H102" s="16"/>
      <c r="I102" s="21"/>
      <c r="J102" s="21"/>
    </row>
    <row r="103" spans="2:10" ht="12.75" customHeight="1">
      <c r="B103" s="17" t="s">
        <v>21</v>
      </c>
      <c r="C103" s="16"/>
      <c r="D103" s="42"/>
      <c r="E103" s="42"/>
      <c r="F103" s="42"/>
      <c r="G103" s="16"/>
      <c r="H103" s="16"/>
      <c r="I103" s="21"/>
      <c r="J103" s="21"/>
    </row>
    <row r="104" spans="2:10" ht="12.75" customHeight="1">
      <c r="B104" s="16"/>
      <c r="C104" s="16" t="s">
        <v>22</v>
      </c>
      <c r="D104" s="11"/>
      <c r="E104" s="11"/>
      <c r="F104" s="11"/>
      <c r="G104" s="16"/>
      <c r="H104" s="16"/>
      <c r="I104" s="16"/>
      <c r="J104" s="21"/>
    </row>
    <row r="105" spans="2:10" ht="12.75" customHeight="1">
      <c r="B105" s="16"/>
      <c r="C105" s="16" t="s">
        <v>23</v>
      </c>
      <c r="D105" s="16"/>
      <c r="E105" s="16"/>
      <c r="F105" s="16"/>
      <c r="G105" s="16"/>
      <c r="H105" s="16"/>
      <c r="I105" s="21"/>
      <c r="J105" s="21"/>
    </row>
    <row r="106" spans="2:10" ht="12.75" customHeight="1">
      <c r="B106" s="16"/>
      <c r="C106" s="16" t="s">
        <v>24</v>
      </c>
      <c r="D106" s="100" t="s">
        <v>25</v>
      </c>
      <c r="E106" s="100"/>
      <c r="F106" s="100"/>
      <c r="G106" s="100"/>
      <c r="H106" s="100"/>
      <c r="I106" s="43" t="s">
        <v>25</v>
      </c>
      <c r="J106" s="21"/>
    </row>
    <row r="107" spans="2:10" ht="12.75" customHeight="1">
      <c r="B107" s="16"/>
      <c r="C107" s="16" t="s">
        <v>26</v>
      </c>
      <c r="D107" s="16"/>
      <c r="E107" s="16"/>
      <c r="F107" s="16"/>
      <c r="G107" s="16"/>
      <c r="H107" s="16"/>
      <c r="I107" s="21"/>
      <c r="J107" s="21"/>
    </row>
    <row r="108" spans="2:10" ht="12.75" customHeight="1">
      <c r="B108" s="16"/>
      <c r="C108" s="16" t="s">
        <v>27</v>
      </c>
      <c r="D108" s="16"/>
      <c r="E108" s="16"/>
      <c r="F108" s="16"/>
      <c r="G108" s="16"/>
      <c r="H108" s="16"/>
      <c r="I108" s="21"/>
      <c r="J108" s="21"/>
    </row>
    <row r="109" spans="2:10" ht="12.75" customHeight="1">
      <c r="B109" s="16"/>
      <c r="C109" s="16"/>
      <c r="D109" s="16"/>
      <c r="E109" s="16"/>
      <c r="F109" s="16"/>
      <c r="G109" s="16"/>
      <c r="H109" s="16"/>
      <c r="I109" s="21"/>
      <c r="J109" s="21"/>
    </row>
    <row r="110" spans="2:10" ht="12.75" customHeight="1">
      <c r="B110" s="16" t="s">
        <v>28</v>
      </c>
      <c r="C110" s="16"/>
      <c r="D110" s="16"/>
      <c r="E110" s="16"/>
      <c r="F110" s="16"/>
      <c r="G110" s="16"/>
      <c r="H110" s="16"/>
      <c r="I110" s="16"/>
      <c r="J110" s="16"/>
    </row>
    <row r="111" spans="2:10" ht="12.75" customHeight="1">
      <c r="B111" s="11" t="s">
        <v>29</v>
      </c>
      <c r="C111" s="16" t="s">
        <v>30</v>
      </c>
      <c r="D111" s="44">
        <v>55</v>
      </c>
      <c r="E111" s="44">
        <v>58</v>
      </c>
      <c r="F111" s="44">
        <v>50</v>
      </c>
      <c r="G111" s="16"/>
      <c r="H111" s="25">
        <v>53</v>
      </c>
      <c r="I111" s="21">
        <f>E111*1.05</f>
        <v>60.900000000000006</v>
      </c>
      <c r="J111" s="21">
        <f>H111*1.05</f>
        <v>55.650000000000006</v>
      </c>
    </row>
    <row r="112" spans="2:10" ht="12.75" customHeight="1">
      <c r="B112" s="11" t="s">
        <v>31</v>
      </c>
      <c r="C112" s="16" t="s">
        <v>1</v>
      </c>
      <c r="D112" s="44">
        <v>75</v>
      </c>
      <c r="E112" s="44">
        <v>79</v>
      </c>
      <c r="F112" s="44">
        <v>70</v>
      </c>
      <c r="G112" s="16"/>
      <c r="H112" s="25">
        <v>74</v>
      </c>
      <c r="I112" s="21">
        <f>E112*1.05</f>
        <v>82.95</v>
      </c>
      <c r="J112" s="21">
        <f>H112*1.05</f>
        <v>77.7</v>
      </c>
    </row>
    <row r="113" spans="2:10" ht="12.75" customHeight="1">
      <c r="B113" s="11" t="s">
        <v>10</v>
      </c>
      <c r="C113" s="16" t="s">
        <v>32</v>
      </c>
      <c r="D113" s="44">
        <v>105</v>
      </c>
      <c r="E113" s="44">
        <v>110</v>
      </c>
      <c r="F113" s="44">
        <v>95</v>
      </c>
      <c r="G113" s="16"/>
      <c r="H113" s="25">
        <v>100</v>
      </c>
      <c r="I113" s="21">
        <f>E113*1.05</f>
        <v>115.5</v>
      </c>
      <c r="J113" s="21">
        <f>H113*1.05</f>
        <v>105</v>
      </c>
    </row>
    <row r="114" spans="2:10" ht="12.75" customHeight="1">
      <c r="B114" s="11" t="s">
        <v>11</v>
      </c>
      <c r="C114" s="16" t="s">
        <v>33</v>
      </c>
      <c r="D114" s="44">
        <v>145</v>
      </c>
      <c r="E114" s="44">
        <v>150</v>
      </c>
      <c r="F114" s="44">
        <v>135</v>
      </c>
      <c r="G114" s="16"/>
      <c r="H114" s="25">
        <v>143</v>
      </c>
      <c r="I114" s="21">
        <f>E114*1.05</f>
        <v>157.5</v>
      </c>
      <c r="J114" s="21">
        <f>H114*1.05</f>
        <v>150.15</v>
      </c>
    </row>
    <row r="115" spans="2:3" ht="12.75" customHeight="1">
      <c r="B115" s="113" t="s">
        <v>52</v>
      </c>
      <c r="C115" s="113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21">
    <mergeCell ref="B12:C12"/>
    <mergeCell ref="B13:C13"/>
    <mergeCell ref="B14:C14"/>
    <mergeCell ref="I27:J27"/>
    <mergeCell ref="I30:J30"/>
    <mergeCell ref="I31:J31"/>
    <mergeCell ref="I29:J29"/>
    <mergeCell ref="I28:J28"/>
    <mergeCell ref="I33:J33"/>
    <mergeCell ref="B115:C115"/>
    <mergeCell ref="D106:H106"/>
    <mergeCell ref="E88:H88"/>
    <mergeCell ref="B36:J36"/>
    <mergeCell ref="B1:J1"/>
    <mergeCell ref="B2:J2"/>
    <mergeCell ref="B3:J3"/>
    <mergeCell ref="B20:J20"/>
    <mergeCell ref="B10:J10"/>
    <mergeCell ref="I35:J35"/>
    <mergeCell ref="I32:J32"/>
    <mergeCell ref="I34:J34"/>
  </mergeCells>
  <hyperlinks>
    <hyperlink ref="B3" r:id="rId1" display="CLICK HERE to view photos of the below items."/>
    <hyperlink ref="B64" r:id="rId2" display="MANZANITA BRANCHES"/>
    <hyperlink ref="B72" r:id="rId3" display="LEAFLESS MANZANITA"/>
    <hyperlink ref="B91" r:id="rId4" display="SHEET MOSS PREMIUM BOX "/>
    <hyperlink ref="B93" r:id="rId5" display="FOREST DROPPINGS"/>
    <hyperlink ref="B95" r:id="rId6" display="MOOD MOSS FLAT (FRESH)"/>
    <hyperlink ref="B103" r:id="rId7" display="ORGANIC WEDDING ARCHES"/>
    <hyperlink ref="B88" r:id="rId8" display="BIRCH POLES/ALDER POLES"/>
    <hyperlink ref="B110" r:id="rId9" display="FOREST SPHERES"/>
    <hyperlink ref="B80" r:id="rId10" display="SANDBLASTED MANZANITA (2 weeks notice needed)"/>
    <hyperlink ref="B55" r:id="rId11" display="BIRCH TUBES"/>
    <hyperlink ref="B97" r:id="rId12" display="WOOD SLABS"/>
    <hyperlink ref="B50" r:id="rId13" display="EMERALD GREEN MOSSY BRANCHES"/>
    <hyperlink ref="B42" r:id="rId14" display="Grandma's Apple Tree Mossy Branches (Lichen &amp; Moss)"/>
    <hyperlink ref="B38" r:id="rId15" display="BIRCH BRANCHES"/>
    <hyperlink ref="B47" r:id="rId16" display="CHARTREUSE MOSSY BRANCHES"/>
    <hyperlink ref="B9" r:id="rId17" display="HYDRANGEAS"/>
    <hyperlink ref="B17" r:id="rId18" display="Double Lavender"/>
    <hyperlink ref="B18" r:id="rId19" display="Pistacio"/>
    <hyperlink ref="B19:C19" r:id="rId20" display="Blue"/>
    <hyperlink ref="B14:C14" r:id="rId21" display="White"/>
    <hyperlink ref="B5" r:id="rId22" display="Fall Maple Leaves"/>
  </hyperlinks>
  <printOptions/>
  <pageMargins left="0.75" right="0.75" top="1" bottom="1" header="0.5" footer="0.5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Coastal Flowers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Zweifel</dc:creator>
  <cp:keywords/>
  <dc:description/>
  <cp:lastModifiedBy>Patrick Zweifel</cp:lastModifiedBy>
  <cp:lastPrinted>2012-01-27T18:07:50Z</cp:lastPrinted>
  <dcterms:created xsi:type="dcterms:W3CDTF">2010-01-05T18:17:53Z</dcterms:created>
  <dcterms:modified xsi:type="dcterms:W3CDTF">2015-11-03T16:46:59Z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