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035" yWindow="495" windowWidth="24120" windowHeight="11175"/>
  </bookViews>
  <sheets>
    <sheet name="FCC vs. EOBC" sheetId="2" r:id="rId1"/>
  </sheets>
  <definedNames>
    <definedName name="_xlnm._FilterDatabase" localSheetId="0" hidden="1">'FCC vs. EOBC'!$A$5:$V$2178</definedName>
  </definedNames>
  <calcPr calcId="145621"/>
</workbook>
</file>

<file path=xl/calcChain.xml><?xml version="1.0" encoding="utf-8"?>
<calcChain xmlns="http://schemas.openxmlformats.org/spreadsheetml/2006/main">
  <c r="L975" i="2" l="1"/>
  <c r="L1121" i="2"/>
  <c r="L1196" i="2"/>
  <c r="L13" i="2"/>
  <c r="L353" i="2"/>
  <c r="L606" i="2"/>
  <c r="L526" i="2"/>
  <c r="L797" i="2"/>
  <c r="L852" i="2"/>
  <c r="L412" i="2"/>
  <c r="L800" i="2"/>
  <c r="L1059" i="2"/>
  <c r="L1641" i="2"/>
  <c r="L494" i="2"/>
  <c r="L826" i="2"/>
  <c r="L1416" i="2"/>
  <c r="L902" i="2"/>
  <c r="L94" i="2"/>
  <c r="L89" i="2"/>
  <c r="L14" i="2"/>
  <c r="L311" i="2"/>
  <c r="L849" i="2"/>
  <c r="L825" i="2"/>
  <c r="L405" i="2"/>
  <c r="L832" i="2"/>
  <c r="L1007" i="2"/>
  <c r="L649" i="2"/>
  <c r="L756" i="2"/>
  <c r="L263" i="2"/>
  <c r="L258" i="2"/>
  <c r="L381" i="2"/>
  <c r="L694" i="2"/>
  <c r="L452" i="2"/>
  <c r="L285" i="2"/>
  <c r="L345" i="2"/>
  <c r="L343" i="2"/>
  <c r="L10" i="2"/>
  <c r="L283" i="2"/>
  <c r="L841" i="2"/>
  <c r="L622" i="2"/>
  <c r="L342" i="2"/>
  <c r="L185" i="2"/>
  <c r="L191" i="2"/>
  <c r="L284" i="2"/>
  <c r="L742" i="2"/>
  <c r="L9" i="2"/>
  <c r="L226" i="2"/>
  <c r="L344" i="2"/>
  <c r="L462" i="2"/>
  <c r="L637" i="2"/>
  <c r="L915" i="2"/>
  <c r="L57" i="2"/>
  <c r="L140" i="2"/>
  <c r="L232" i="2"/>
  <c r="L382" i="2"/>
  <c r="L1931" i="2"/>
  <c r="L559" i="2"/>
  <c r="L314" i="2"/>
  <c r="L840" i="2"/>
  <c r="L52" i="2"/>
  <c r="L540" i="2"/>
  <c r="L31" i="2"/>
  <c r="L993" i="2"/>
  <c r="L500" i="2"/>
  <c r="L394" i="2"/>
  <c r="L861" i="2"/>
  <c r="L783" i="2"/>
  <c r="L688" i="2"/>
  <c r="L271" i="2"/>
  <c r="L2136" i="2"/>
  <c r="L1618" i="2"/>
  <c r="L1046" i="2"/>
  <c r="L1577" i="2"/>
  <c r="L969" i="2"/>
  <c r="L42" i="2"/>
  <c r="L143" i="2"/>
  <c r="L884" i="2"/>
  <c r="L979" i="2"/>
  <c r="L830" i="2"/>
  <c r="L1742" i="2"/>
  <c r="L1955" i="2"/>
  <c r="L1581" i="2"/>
  <c r="L1357" i="2"/>
  <c r="L1634" i="2"/>
  <c r="L1964" i="2"/>
  <c r="L1623" i="2"/>
  <c r="L666" i="2"/>
  <c r="L327" i="2"/>
  <c r="L676" i="2"/>
  <c r="L292" i="2"/>
  <c r="L665" i="2"/>
  <c r="L402" i="2"/>
  <c r="L419" i="2"/>
  <c r="L930" i="2"/>
  <c r="L434" i="2"/>
  <c r="L251" i="2"/>
  <c r="L991" i="2"/>
  <c r="L334" i="2"/>
  <c r="L1062" i="2"/>
  <c r="L1436" i="2"/>
  <c r="L1168" i="2"/>
  <c r="L2061" i="2"/>
  <c r="L1526" i="2"/>
  <c r="L1703" i="2"/>
  <c r="L1563" i="2"/>
  <c r="L1123" i="2"/>
  <c r="L771" i="2"/>
  <c r="L64" i="2"/>
  <c r="L928" i="2"/>
  <c r="L2171" i="2"/>
  <c r="L1124" i="2"/>
  <c r="L1607" i="2"/>
  <c r="L1147" i="2"/>
  <c r="L1499" i="2"/>
  <c r="L1707" i="2"/>
  <c r="L1240" i="2"/>
  <c r="L1717" i="2"/>
  <c r="L428" i="2"/>
  <c r="L106" i="2"/>
  <c r="L445" i="2"/>
  <c r="L71" i="2"/>
  <c r="L1095" i="2"/>
  <c r="L1096" i="2"/>
  <c r="L1920" i="2"/>
  <c r="L1435" i="2"/>
  <c r="L2069" i="2"/>
  <c r="L1584" i="2"/>
  <c r="L1496" i="2"/>
  <c r="L1101" i="2"/>
  <c r="L1725" i="2"/>
  <c r="L1712" i="2"/>
  <c r="L1726" i="2"/>
  <c r="L2112" i="2"/>
  <c r="L2105" i="2"/>
  <c r="L1772" i="2"/>
  <c r="L269" i="2"/>
  <c r="L454" i="2"/>
  <c r="L910" i="2"/>
  <c r="L601" i="2"/>
  <c r="L1306" i="2"/>
  <c r="L2148" i="2"/>
  <c r="L1904" i="2"/>
  <c r="L1290" i="2"/>
  <c r="L1297" i="2"/>
  <c r="L713" i="2"/>
  <c r="L1018" i="2"/>
  <c r="L509" i="2"/>
  <c r="L165" i="2"/>
  <c r="L114" i="2"/>
  <c r="L260" i="2"/>
  <c r="L580" i="2"/>
  <c r="L400" i="2"/>
  <c r="L374" i="2"/>
  <c r="L1237" i="2"/>
  <c r="L1239" i="2"/>
  <c r="L2002" i="2"/>
  <c r="L2090" i="2"/>
  <c r="L2042" i="2"/>
  <c r="L1352" i="2"/>
  <c r="L1559" i="2"/>
  <c r="L1839" i="2"/>
  <c r="L371" i="2"/>
  <c r="L1367" i="2"/>
  <c r="L1639" i="2"/>
  <c r="L1948" i="2"/>
  <c r="L2058" i="2"/>
  <c r="L1133" i="2"/>
  <c r="L1262" i="2"/>
  <c r="L1711" i="2"/>
  <c r="L1011" i="2"/>
  <c r="L113" i="2"/>
  <c r="L865" i="2"/>
  <c r="L833" i="2"/>
  <c r="L748" i="2"/>
  <c r="L359" i="2"/>
  <c r="L1419" i="2"/>
  <c r="L1225" i="2"/>
  <c r="L1004" i="2"/>
  <c r="L753" i="2"/>
  <c r="L934" i="2"/>
  <c r="L229" i="2"/>
  <c r="L65" i="2"/>
  <c r="L593" i="2"/>
  <c r="L997" i="2"/>
  <c r="L652" i="2"/>
  <c r="L755" i="2"/>
  <c r="L847" i="2"/>
  <c r="L718" i="2"/>
  <c r="L66" i="2"/>
  <c r="L864" i="2"/>
  <c r="L160" i="2"/>
  <c r="L792" i="2"/>
  <c r="L589" i="2"/>
  <c r="L859" i="2"/>
  <c r="L228" i="2"/>
  <c r="L2158" i="2"/>
  <c r="L2156" i="2"/>
  <c r="L1154" i="2"/>
  <c r="L1681" i="2"/>
  <c r="L1369" i="2"/>
  <c r="L1191" i="2"/>
  <c r="L1741" i="2"/>
  <c r="L2014" i="2"/>
  <c r="L6" i="2"/>
  <c r="L396" i="2"/>
  <c r="L315" i="2"/>
  <c r="L380" i="2"/>
  <c r="L383" i="2"/>
  <c r="L623" i="2"/>
  <c r="L774" i="2"/>
  <c r="L976" i="2"/>
  <c r="L2139" i="2"/>
  <c r="L1617" i="2"/>
  <c r="L1596" i="2"/>
  <c r="L1111" i="2"/>
  <c r="L1906" i="2"/>
  <c r="L1448" i="2"/>
  <c r="L1473" i="2"/>
  <c r="L1129" i="2"/>
  <c r="L1734" i="2"/>
  <c r="L2067" i="2"/>
  <c r="L1924" i="2"/>
  <c r="L1575" i="2"/>
  <c r="L2082" i="2"/>
  <c r="L2117" i="2"/>
  <c r="L1502" i="2"/>
  <c r="L2077" i="2"/>
  <c r="L1971" i="2"/>
  <c r="L1968" i="2"/>
  <c r="L1640" i="2"/>
  <c r="L2060" i="2"/>
  <c r="L1569" i="2"/>
  <c r="L1638" i="2"/>
  <c r="L1047" i="2"/>
  <c r="L2081" i="2"/>
  <c r="L2038" i="2"/>
  <c r="L1091" i="2"/>
  <c r="L2005" i="2"/>
  <c r="L1943" i="2"/>
  <c r="L1783" i="2"/>
  <c r="L1778" i="2"/>
  <c r="L1236" i="2"/>
  <c r="L1115" i="2"/>
  <c r="L1330" i="2"/>
  <c r="L1788" i="2"/>
  <c r="L1625" i="2"/>
  <c r="L1493" i="2"/>
  <c r="L982" i="2"/>
  <c r="L726" i="2"/>
  <c r="L47" i="2"/>
  <c r="L1002" i="2"/>
  <c r="L810" i="2"/>
  <c r="L389" i="2"/>
  <c r="L280" i="2"/>
  <c r="L586" i="2"/>
  <c r="L730" i="2"/>
  <c r="L542" i="2"/>
  <c r="L553" i="2"/>
  <c r="L1923" i="2"/>
  <c r="L1917" i="2"/>
  <c r="L1052" i="2"/>
  <c r="L1066" i="2"/>
  <c r="L1345" i="2"/>
  <c r="L1049" i="2"/>
  <c r="L935" i="2"/>
  <c r="L480" i="2"/>
  <c r="L968" i="2"/>
  <c r="L875" i="2"/>
  <c r="L592" i="2"/>
  <c r="L596" i="2"/>
  <c r="L579" i="2"/>
  <c r="L477" i="2"/>
  <c r="L944" i="2"/>
  <c r="L1842" i="2"/>
  <c r="L1895" i="2"/>
  <c r="L1447" i="2"/>
  <c r="L1346" i="2"/>
  <c r="L1488" i="2"/>
  <c r="L259" i="2"/>
  <c r="L908" i="2"/>
  <c r="L202" i="2"/>
  <c r="L615" i="2"/>
  <c r="L247" i="2"/>
  <c r="L664" i="2"/>
  <c r="L23" i="2"/>
  <c r="L478" i="2"/>
  <c r="L610" i="2"/>
  <c r="L989" i="2"/>
  <c r="L716" i="2"/>
  <c r="L618" i="2"/>
  <c r="L474" i="2"/>
  <c r="L786" i="2"/>
  <c r="L145" i="2"/>
  <c r="L212" i="2"/>
  <c r="L1010" i="2"/>
  <c r="L818" i="2"/>
  <c r="L69" i="2"/>
  <c r="L1001" i="2"/>
  <c r="L820" i="2"/>
  <c r="L766" i="2"/>
  <c r="L159" i="2"/>
  <c r="L987" i="2"/>
  <c r="L867" i="2"/>
  <c r="L984" i="2"/>
  <c r="L962" i="2"/>
  <c r="L740" i="2"/>
  <c r="L471" i="2"/>
  <c r="L988" i="2"/>
  <c r="L636" i="2"/>
  <c r="L219" i="2"/>
  <c r="L514" i="2"/>
  <c r="L986" i="2"/>
  <c r="L120" i="2"/>
  <c r="L486" i="2"/>
  <c r="L122" i="2"/>
  <c r="L316" i="2"/>
  <c r="L985" i="2"/>
  <c r="L28" i="2"/>
  <c r="L21" i="2"/>
  <c r="L409" i="2"/>
  <c r="L93" i="2"/>
  <c r="L276" i="2"/>
  <c r="L752" i="2"/>
  <c r="L410" i="2"/>
  <c r="L994" i="2"/>
  <c r="L432" i="2"/>
  <c r="L429" i="2"/>
  <c r="L616" i="2"/>
  <c r="L73" i="2"/>
  <c r="L815" i="2"/>
  <c r="L411" i="2"/>
  <c r="L147" i="2"/>
  <c r="L1204" i="2"/>
  <c r="L1252" i="2"/>
  <c r="L1636" i="2"/>
  <c r="L1132" i="2"/>
  <c r="L1633" i="2"/>
  <c r="L275" i="2"/>
  <c r="L136" i="2"/>
  <c r="L121" i="2"/>
  <c r="L397" i="2"/>
  <c r="L207" i="2"/>
  <c r="L302" i="2"/>
  <c r="L581" i="2"/>
  <c r="L44" i="2"/>
  <c r="L25" i="2"/>
  <c r="L27" i="2"/>
  <c r="L118" i="2"/>
  <c r="L36" i="2"/>
  <c r="L501" i="2"/>
  <c r="L829" i="2"/>
  <c r="L217" i="2"/>
  <c r="L754" i="2"/>
  <c r="L546" i="2"/>
  <c r="L671" i="2"/>
  <c r="L1878" i="2"/>
  <c r="L1461" i="2"/>
  <c r="L189" i="2"/>
  <c r="L208" i="2"/>
  <c r="L117" i="2"/>
  <c r="L1257" i="2"/>
  <c r="L640" i="2"/>
  <c r="L1241" i="2"/>
  <c r="L479" i="2"/>
  <c r="L569" i="2"/>
  <c r="L521" i="2"/>
  <c r="L656" i="2"/>
  <c r="L443" i="2"/>
  <c r="L470" i="2"/>
  <c r="L257" i="2"/>
  <c r="L455" i="2"/>
  <c r="L78" i="2"/>
  <c r="L79" i="2"/>
  <c r="L525" i="2"/>
  <c r="L824" i="2"/>
  <c r="L1449" i="2"/>
  <c r="L1847" i="2"/>
  <c r="L1993" i="2"/>
  <c r="L1866" i="2"/>
  <c r="L2161" i="2"/>
  <c r="L1656" i="2"/>
  <c r="L1970" i="2"/>
  <c r="L1573" i="2"/>
  <c r="L1490" i="2"/>
  <c r="L1431" i="2"/>
  <c r="L1349" i="2"/>
  <c r="L1074" i="2"/>
  <c r="L1884" i="2"/>
  <c r="L793" i="2"/>
  <c r="L739" i="2"/>
  <c r="L787" i="2"/>
  <c r="L733" i="2"/>
  <c r="L1444" i="2"/>
  <c r="L842" i="2"/>
  <c r="L1035" i="2"/>
  <c r="L1038" i="2"/>
  <c r="L1615" i="2"/>
  <c r="L1291" i="2"/>
  <c r="L1595" i="2"/>
  <c r="L1616" i="2"/>
  <c r="L1173" i="2"/>
  <c r="L1983" i="2"/>
  <c r="L660" i="2"/>
  <c r="L401" i="2"/>
  <c r="L657" i="2"/>
  <c r="L534" i="2"/>
  <c r="L184" i="2"/>
  <c r="L423" i="2"/>
  <c r="L375" i="2"/>
  <c r="L1900" i="2"/>
  <c r="L1272" i="2"/>
  <c r="L2085" i="2"/>
  <c r="L2023" i="2"/>
  <c r="L30" i="2"/>
  <c r="L617" i="2"/>
  <c r="L913" i="2"/>
  <c r="L75" i="2"/>
  <c r="L54" i="2"/>
  <c r="L266" i="2"/>
  <c r="L914" i="2"/>
  <c r="L273" i="2"/>
  <c r="L163" i="2"/>
  <c r="L11" i="2"/>
  <c r="L34" i="2"/>
  <c r="L177" i="2"/>
  <c r="L973" i="2"/>
  <c r="L230" i="2"/>
  <c r="L26" i="2"/>
  <c r="L880" i="2"/>
  <c r="L673" i="2"/>
  <c r="L1019" i="2"/>
  <c r="L575" i="2"/>
  <c r="L384" i="2"/>
  <c r="L642" i="2"/>
  <c r="L1300" i="2"/>
  <c r="L2130" i="2"/>
  <c r="L1844" i="2"/>
  <c r="L1418" i="2"/>
  <c r="L1567" i="2"/>
  <c r="L1522" i="2"/>
  <c r="L1269" i="2"/>
  <c r="L8" i="2"/>
  <c r="L51" i="2"/>
  <c r="L133" i="2"/>
  <c r="L775" i="2"/>
  <c r="L105" i="2"/>
  <c r="L112" i="2"/>
  <c r="L892" i="2"/>
  <c r="L323" i="2"/>
  <c r="L245" i="2"/>
  <c r="L104" i="2"/>
  <c r="L2143" i="2"/>
  <c r="L1374" i="2"/>
  <c r="L1606" i="2"/>
  <c r="L2135" i="2"/>
  <c r="L1580" i="2"/>
  <c r="L1992" i="2"/>
  <c r="L1504" i="2"/>
  <c r="L1854" i="2"/>
  <c r="L205" i="2"/>
  <c r="L393" i="2"/>
  <c r="L482" i="2"/>
  <c r="L146" i="2"/>
  <c r="L644" i="2"/>
  <c r="L727" i="2"/>
  <c r="L703" i="2"/>
  <c r="L577" i="2"/>
  <c r="L24" i="2"/>
  <c r="L35" i="2"/>
  <c r="L41" i="2"/>
  <c r="L870" i="2"/>
  <c r="L1012" i="2"/>
  <c r="L512" i="2"/>
  <c r="L203" i="2"/>
  <c r="L77" i="2"/>
  <c r="L388" i="2"/>
  <c r="L37" i="2"/>
  <c r="L932" i="2"/>
  <c r="L799" i="2"/>
  <c r="L279" i="2"/>
  <c r="L909" i="2"/>
  <c r="L243" i="2"/>
  <c r="L513" i="2"/>
  <c r="L12" i="2"/>
  <c r="L433" i="2"/>
  <c r="L17" i="2"/>
  <c r="L701" i="2"/>
  <c r="L421" i="2"/>
  <c r="L805" i="2"/>
  <c r="L919" i="2"/>
  <c r="L200" i="2"/>
  <c r="L699" i="2"/>
  <c r="L481" i="2"/>
  <c r="L45" i="2"/>
  <c r="L646" i="2"/>
  <c r="L758" i="2"/>
  <c r="L171" i="2"/>
  <c r="L704" i="2"/>
  <c r="L265" i="2"/>
  <c r="L605" i="2"/>
  <c r="L195" i="2"/>
  <c r="L67" i="2"/>
  <c r="L60" i="2"/>
  <c r="L446" i="2"/>
  <c r="L55" i="2"/>
  <c r="L461" i="2"/>
  <c r="L439" i="2"/>
  <c r="L88" i="2"/>
  <c r="L467" i="2"/>
  <c r="L149" i="2"/>
  <c r="L822" i="2"/>
  <c r="L598" i="2"/>
  <c r="L769" i="2"/>
  <c r="L20" i="2"/>
  <c r="L261" i="2"/>
  <c r="L578" i="2"/>
  <c r="L496" i="2"/>
  <c r="L451" i="2"/>
  <c r="L242" i="2"/>
  <c r="L267" i="2"/>
  <c r="L897" i="2"/>
  <c r="L541" i="2"/>
  <c r="L1158" i="2"/>
  <c r="L1500" i="2"/>
  <c r="L1477" i="2"/>
  <c r="L1451" i="2"/>
  <c r="L1126" i="2"/>
  <c r="L1683" i="2"/>
  <c r="L1063" i="2"/>
  <c r="L1242" i="2"/>
  <c r="L1630" i="2"/>
  <c r="L1203" i="2"/>
  <c r="L1116" i="2"/>
  <c r="L1064" i="2"/>
  <c r="L1897" i="2"/>
  <c r="L1390" i="2"/>
  <c r="L2116" i="2"/>
  <c r="L1966" i="2"/>
  <c r="L1338" i="2"/>
  <c r="L1199" i="2"/>
  <c r="L1391" i="2"/>
  <c r="L1770" i="2"/>
  <c r="L1198" i="2"/>
  <c r="L1327" i="2"/>
  <c r="L2114" i="2"/>
  <c r="L1249" i="2"/>
  <c r="L1646" i="2"/>
  <c r="L1396" i="2"/>
  <c r="L1377" i="2"/>
  <c r="L1665" i="2"/>
  <c r="L1785" i="2"/>
  <c r="L1624" i="2"/>
  <c r="L1072" i="2"/>
  <c r="L1994" i="2"/>
  <c r="L1428" i="2"/>
  <c r="L1279" i="2"/>
  <c r="L1627" i="2"/>
  <c r="L2166" i="2"/>
  <c r="L529" i="2"/>
  <c r="L406" i="2"/>
  <c r="L472" i="2"/>
  <c r="L324" i="2"/>
  <c r="L408" i="2"/>
  <c r="L172" i="2"/>
  <c r="L161" i="2"/>
  <c r="L126" i="2"/>
  <c r="L1227" i="2"/>
  <c r="L916" i="2"/>
  <c r="L977" i="2"/>
  <c r="L1226" i="2"/>
  <c r="L282" i="2"/>
  <c r="L925" i="2"/>
  <c r="L1517" i="2"/>
  <c r="L1566" i="2"/>
  <c r="L1925" i="2"/>
  <c r="L1439" i="2"/>
  <c r="L1453" i="2"/>
  <c r="L1591" i="2"/>
  <c r="L1347" i="2"/>
  <c r="L1370" i="2"/>
  <c r="L2100" i="2"/>
  <c r="L1361" i="2"/>
  <c r="L2164" i="2"/>
  <c r="L1318" i="2"/>
  <c r="L1520" i="2"/>
  <c r="L1106" i="2"/>
  <c r="L1135" i="2"/>
  <c r="L1343" i="2"/>
  <c r="L1270" i="2"/>
  <c r="L1180" i="2"/>
  <c r="L1863" i="2"/>
  <c r="L1060" i="2"/>
  <c r="L1482" i="2"/>
  <c r="L614" i="2"/>
  <c r="L647" i="2"/>
  <c r="L603" i="2"/>
  <c r="L613" i="2"/>
  <c r="L218" i="2"/>
  <c r="L811" i="2"/>
  <c r="L807" i="2"/>
  <c r="L53" i="2"/>
  <c r="L211" i="2"/>
  <c r="L246" i="2"/>
  <c r="L961" i="2"/>
  <c r="L209" i="2"/>
  <c r="L178" i="2"/>
  <c r="L814" i="2"/>
  <c r="L724" i="2"/>
  <c r="L882" i="2"/>
  <c r="L712" i="2"/>
  <c r="L236" i="2"/>
  <c r="L210" i="2"/>
  <c r="L32" i="2"/>
  <c r="L16" i="2"/>
  <c r="L518" i="2"/>
  <c r="L804" i="2"/>
  <c r="L33" i="2"/>
  <c r="L399" i="2"/>
  <c r="L125" i="2"/>
  <c r="L166" i="2"/>
  <c r="L61" i="2"/>
  <c r="L821" i="2"/>
  <c r="L422" i="2"/>
  <c r="L1341" i="2"/>
  <c r="L1340" i="2"/>
  <c r="L1456" i="2"/>
  <c r="L1309" i="2"/>
  <c r="L1807" i="2"/>
  <c r="L1070" i="2"/>
  <c r="L1464" i="2"/>
  <c r="L802" i="2"/>
  <c r="L155" i="2"/>
  <c r="L457" i="2"/>
  <c r="L1009" i="2"/>
  <c r="L312" i="2"/>
  <c r="L254" i="2"/>
  <c r="L681" i="2"/>
  <c r="L74" i="2"/>
  <c r="L528" i="2"/>
  <c r="L692" i="2"/>
  <c r="L682" i="2"/>
  <c r="L663" i="2"/>
  <c r="L565" i="2"/>
  <c r="L831" i="2"/>
  <c r="L1108" i="2"/>
  <c r="L1150" i="2"/>
  <c r="L1351" i="2"/>
  <c r="L1950" i="2"/>
  <c r="L2080" i="2"/>
  <c r="L1161" i="2"/>
  <c r="L1331" i="2"/>
  <c r="L2004" i="2"/>
  <c r="L1951" i="2"/>
  <c r="L1211" i="2"/>
  <c r="L2008" i="2"/>
  <c r="L483" i="2"/>
  <c r="L956" i="2"/>
  <c r="L444" i="2"/>
  <c r="L360" i="2"/>
  <c r="L326" i="2"/>
  <c r="L354" i="2"/>
  <c r="L346" i="2"/>
  <c r="L442" i="2"/>
  <c r="L728" i="2"/>
  <c r="L564" i="2"/>
  <c r="L313" i="2"/>
  <c r="L873" i="2"/>
  <c r="L1093" i="2"/>
  <c r="L1507" i="2"/>
  <c r="L1974" i="2"/>
  <c r="L2165" i="2"/>
  <c r="L1531" i="2"/>
  <c r="L1540" i="2"/>
  <c r="L1312" i="2"/>
  <c r="L1301" i="2"/>
  <c r="L1282" i="2"/>
  <c r="L2000" i="2"/>
  <c r="L1696" i="2"/>
  <c r="L1967" i="2"/>
  <c r="L1521" i="2"/>
  <c r="L1165" i="2"/>
  <c r="L1085" i="2"/>
  <c r="L1930" i="2"/>
  <c r="L1806" i="2"/>
  <c r="L2088" i="2"/>
  <c r="L1478" i="2"/>
  <c r="L1386" i="2"/>
  <c r="L1628" i="2"/>
  <c r="L1600" i="2"/>
  <c r="L1501" i="2"/>
  <c r="L1422" i="2"/>
  <c r="L2028" i="2"/>
  <c r="L2102" i="2"/>
  <c r="L1342" i="2"/>
  <c r="L1780" i="2"/>
  <c r="L1145" i="2"/>
  <c r="L651" i="2"/>
  <c r="L717" i="2"/>
  <c r="L274" i="2"/>
  <c r="L357" i="2"/>
  <c r="L957" i="2"/>
  <c r="L416" i="2"/>
  <c r="L277" i="2"/>
  <c r="L958" i="2"/>
  <c r="L990" i="2"/>
  <c r="L362" i="2"/>
  <c r="L297" i="2"/>
  <c r="L349" i="2"/>
  <c r="L536" i="2"/>
  <c r="L295" i="2"/>
  <c r="L59" i="2"/>
  <c r="L1845" i="2"/>
  <c r="L645" i="2"/>
  <c r="L321" i="2"/>
  <c r="L1672" i="2"/>
  <c r="L1836" i="2"/>
  <c r="L441" i="2"/>
  <c r="L960" i="2"/>
  <c r="L1402" i="2"/>
  <c r="L1344" i="2"/>
  <c r="L1832" i="2"/>
  <c r="L1293" i="2"/>
  <c r="L2026" i="2"/>
  <c r="L2150" i="2"/>
  <c r="L1210" i="2"/>
  <c r="L1685" i="2"/>
  <c r="L1470" i="2"/>
  <c r="L2024" i="2"/>
  <c r="L1026" i="2"/>
  <c r="L1706" i="2"/>
  <c r="L1572" i="2"/>
  <c r="L2073" i="2"/>
  <c r="L1182" i="2"/>
  <c r="L1308" i="2"/>
  <c r="L1296" i="2"/>
  <c r="L2068" i="2"/>
  <c r="L2057" i="2"/>
  <c r="L1811" i="2"/>
  <c r="L1169" i="2"/>
  <c r="L1709" i="2"/>
  <c r="L2072" i="2"/>
  <c r="L1078" i="2"/>
  <c r="L1550" i="2"/>
  <c r="L1529" i="2"/>
  <c r="L1075" i="2"/>
  <c r="L1755" i="2"/>
  <c r="L1548" i="2"/>
  <c r="L1076" i="2"/>
  <c r="L1662" i="2"/>
  <c r="L1549" i="2"/>
  <c r="L1888" i="2"/>
  <c r="L1287" i="2"/>
  <c r="L1576" i="2"/>
  <c r="L1494" i="2"/>
  <c r="L1223" i="2"/>
  <c r="L1697" i="2"/>
  <c r="L1423" i="2"/>
  <c r="L1903" i="2"/>
  <c r="L1891" i="2"/>
  <c r="L1686" i="2"/>
  <c r="L1570" i="2"/>
  <c r="L1387" i="2"/>
  <c r="L1189" i="2"/>
  <c r="L1207" i="2"/>
  <c r="L1471" i="2"/>
  <c r="L1172" i="2"/>
  <c r="L1652" i="2"/>
  <c r="L1932" i="2"/>
  <c r="L2097" i="2"/>
  <c r="L1077" i="2"/>
  <c r="L1853" i="2"/>
  <c r="L1593" i="2"/>
  <c r="L1658" i="2"/>
  <c r="L1229" i="2"/>
  <c r="L1568" i="2"/>
  <c r="L1508" i="2"/>
  <c r="L1621" i="2"/>
  <c r="L413" i="2"/>
  <c r="L937" i="2"/>
  <c r="L1155" i="2"/>
  <c r="L134" i="2"/>
  <c r="L1141" i="2"/>
  <c r="L1020" i="2"/>
  <c r="L1579" i="2"/>
  <c r="L1597" i="2"/>
  <c r="L1056" i="2"/>
  <c r="L1375" i="2"/>
  <c r="L2064" i="2"/>
  <c r="L1142" i="2"/>
  <c r="L1033" i="2"/>
  <c r="L1385" i="2"/>
  <c r="L2133" i="2"/>
  <c r="L1484" i="2"/>
  <c r="L1384" i="2"/>
  <c r="L1942" i="2"/>
  <c r="L1962" i="2"/>
  <c r="L1883" i="2"/>
  <c r="L1510" i="2"/>
  <c r="L2051" i="2"/>
  <c r="L911" i="2"/>
  <c r="L705" i="2"/>
  <c r="L770" i="2"/>
  <c r="L392" i="2"/>
  <c r="L809" i="2"/>
  <c r="L194" i="2"/>
  <c r="L288" i="2"/>
  <c r="L779" i="2"/>
  <c r="L170" i="2"/>
  <c r="L691" i="2"/>
  <c r="L966" i="2"/>
  <c r="L634" i="2"/>
  <c r="L310" i="2"/>
  <c r="L672" i="2"/>
  <c r="L309" i="2"/>
  <c r="L317" i="2"/>
  <c r="L953" i="2"/>
  <c r="L176" i="2"/>
  <c r="L967" i="2"/>
  <c r="L385" i="2"/>
  <c r="L325" i="2"/>
  <c r="L539" i="2"/>
  <c r="L806" i="2"/>
  <c r="L992" i="2"/>
  <c r="L659" i="2"/>
  <c r="L926" i="2"/>
  <c r="L425" i="2"/>
  <c r="L669" i="2"/>
  <c r="L1003" i="2"/>
  <c r="L602" i="2"/>
  <c r="L76" i="2"/>
  <c r="L955" i="2"/>
  <c r="L157" i="2"/>
  <c r="L511" i="2"/>
  <c r="L999" i="2"/>
  <c r="L965" i="2"/>
  <c r="L137" i="2"/>
  <c r="L1781" i="2"/>
  <c r="L1958" i="2"/>
  <c r="L2154" i="2"/>
  <c r="L1251" i="2"/>
  <c r="L1238" i="2"/>
  <c r="L1258" i="2"/>
  <c r="L1936" i="2"/>
  <c r="L1316" i="2"/>
  <c r="L1857" i="2"/>
  <c r="L1984" i="2"/>
  <c r="L1234" i="2"/>
  <c r="L1286" i="2"/>
  <c r="L1695" i="2"/>
  <c r="L974" i="2"/>
  <c r="L188" i="2"/>
  <c r="L693" i="2"/>
  <c r="L782" i="2"/>
  <c r="L319" i="2"/>
  <c r="L466" i="2"/>
  <c r="L907" i="2"/>
  <c r="L535" i="2"/>
  <c r="L668" i="2"/>
  <c r="L458" i="2"/>
  <c r="L789" i="2"/>
  <c r="L1214" i="2"/>
  <c r="L1025" i="2"/>
  <c r="L1476" i="2"/>
  <c r="L1753" i="2"/>
  <c r="L1434" i="2"/>
  <c r="L1999" i="2"/>
  <c r="L1727" i="2"/>
  <c r="L1915" i="2"/>
  <c r="L1926" i="2"/>
  <c r="L1202" i="2"/>
  <c r="L1989" i="2"/>
  <c r="L1918" i="2"/>
  <c r="L1730" i="2"/>
  <c r="L1927" i="2"/>
  <c r="L1152" i="2"/>
  <c r="L1178" i="2"/>
  <c r="L1190" i="2"/>
  <c r="L1894" i="2"/>
  <c r="L1284" i="2"/>
  <c r="L1880" i="2"/>
  <c r="L1146" i="2"/>
  <c r="L1446" i="2"/>
  <c r="L1186" i="2"/>
  <c r="L1445" i="2"/>
  <c r="L1452" i="2"/>
  <c r="L1069" i="2"/>
  <c r="L1029" i="2"/>
  <c r="L1663" i="2"/>
  <c r="L1401" i="2"/>
  <c r="L1661" i="2"/>
  <c r="L1148" i="2"/>
  <c r="L1463" i="2"/>
  <c r="L1544" i="2"/>
  <c r="L403" i="2"/>
  <c r="L438" i="2"/>
  <c r="L141" i="2"/>
  <c r="L56" i="2"/>
  <c r="L629" i="2"/>
  <c r="L715" i="2"/>
  <c r="L722" i="2"/>
  <c r="L456" i="2"/>
  <c r="L493" i="2"/>
  <c r="L757" i="2"/>
  <c r="L763" i="2"/>
  <c r="L2048" i="2"/>
  <c r="L609" i="2"/>
  <c r="L1024" i="2"/>
  <c r="L1546" i="2"/>
  <c r="L1536" i="2"/>
  <c r="L1245" i="2"/>
  <c r="L1938" i="2"/>
  <c r="L307" i="2"/>
  <c r="L129" i="2"/>
  <c r="L1901" i="2"/>
  <c r="L1803" i="2"/>
  <c r="L1902" i="2"/>
  <c r="L1831" i="2"/>
  <c r="L1795" i="2"/>
  <c r="L1784" i="2"/>
  <c r="L1637" i="2"/>
  <c r="L1171" i="2"/>
  <c r="L1376" i="2"/>
  <c r="L1664" i="2"/>
  <c r="L1208" i="2"/>
  <c r="L1037" i="2"/>
  <c r="L2009" i="2"/>
  <c r="L1313" i="2"/>
  <c r="L1057" i="2"/>
  <c r="L1415" i="2"/>
  <c r="L1426" i="2"/>
  <c r="L1405" i="2"/>
  <c r="L2168" i="2"/>
  <c r="L1044" i="2"/>
  <c r="L1363" i="2"/>
  <c r="L1113" i="2"/>
  <c r="L2016" i="2"/>
  <c r="L2138" i="2"/>
  <c r="L1877" i="2"/>
  <c r="L1398" i="2"/>
  <c r="L1410" i="2"/>
  <c r="L2174" i="2"/>
  <c r="L1871" i="2"/>
  <c r="L1556" i="2"/>
  <c r="L1050" i="2"/>
  <c r="L1873" i="2"/>
  <c r="L1605" i="2"/>
  <c r="L1462" i="2"/>
  <c r="L1750" i="2"/>
  <c r="L1654" i="2"/>
  <c r="L1114" i="2"/>
  <c r="L1721" i="2"/>
  <c r="L1389" i="2"/>
  <c r="L2034" i="2"/>
  <c r="L1587" i="2"/>
  <c r="L1965" i="2"/>
  <c r="L1988" i="2"/>
  <c r="L123" i="2"/>
  <c r="L938" i="2"/>
  <c r="L653" i="2"/>
  <c r="L587" i="2"/>
  <c r="L566" i="2"/>
  <c r="L1008" i="2"/>
  <c r="L588" i="2"/>
  <c r="L736" i="2"/>
  <c r="L116" i="2"/>
  <c r="L1005" i="2"/>
  <c r="L998" i="2"/>
  <c r="L355" i="2"/>
  <c r="L497" i="2"/>
  <c r="L256" i="2"/>
  <c r="L619" i="2"/>
  <c r="L1765" i="2"/>
  <c r="L900" i="2"/>
  <c r="L437" i="2"/>
  <c r="L863" i="2"/>
  <c r="L720" i="2"/>
  <c r="L338" i="2"/>
  <c r="L154" i="2"/>
  <c r="L650" i="2"/>
  <c r="L737" i="2"/>
  <c r="L983" i="2"/>
  <c r="L98" i="2"/>
  <c r="L372" i="2"/>
  <c r="L662" i="2"/>
  <c r="L963" i="2"/>
  <c r="L193" i="2"/>
  <c r="L1153" i="2"/>
  <c r="L785" i="2"/>
  <c r="L233" i="2"/>
  <c r="L291" i="2"/>
  <c r="L187" i="2"/>
  <c r="L204" i="2"/>
  <c r="L150" i="2"/>
  <c r="L220" i="2"/>
  <c r="L1427" i="2"/>
  <c r="L1745" i="2"/>
  <c r="L213" i="2"/>
  <c r="L304" i="2"/>
  <c r="L890" i="2"/>
  <c r="L303" i="2"/>
  <c r="L812" i="2"/>
  <c r="L563" i="2"/>
  <c r="L7" i="2"/>
  <c r="L491" i="2"/>
  <c r="L850" i="2"/>
  <c r="L340" i="2"/>
  <c r="L891" i="2"/>
  <c r="L936" i="2"/>
  <c r="L922" i="2"/>
  <c r="L373" i="2"/>
  <c r="L851" i="2"/>
  <c r="L1558" i="2"/>
  <c r="L1054" i="2"/>
  <c r="L1219" i="2"/>
  <c r="L1356" i="2"/>
  <c r="L1800" i="2"/>
  <c r="L1608" i="2"/>
  <c r="L1328" i="2"/>
  <c r="L1099" i="2"/>
  <c r="L1474" i="2"/>
  <c r="L377" i="2"/>
  <c r="L331" i="2"/>
  <c r="L949" i="2"/>
  <c r="L347" i="2"/>
  <c r="L348" i="2"/>
  <c r="L436" i="2"/>
  <c r="L951" i="2"/>
  <c r="L62" i="2"/>
  <c r="L557" i="2"/>
  <c r="L333" i="2"/>
  <c r="L463" i="2"/>
  <c r="L473" i="2"/>
  <c r="L950" i="2"/>
  <c r="L111" i="2"/>
  <c r="L386" i="2"/>
  <c r="L398" i="2"/>
  <c r="L939" i="2"/>
  <c r="L306" i="2"/>
  <c r="L356" i="2"/>
  <c r="L352" i="2"/>
  <c r="L361" i="2"/>
  <c r="L329" i="2"/>
  <c r="L46" i="2"/>
  <c r="L72" i="2"/>
  <c r="L363" i="2"/>
  <c r="L633" i="2"/>
  <c r="L878" i="2"/>
  <c r="L417" i="2"/>
  <c r="L1143" i="2"/>
  <c r="L1232" i="2"/>
  <c r="L1197" i="2"/>
  <c r="L1690" i="2"/>
  <c r="L1909" i="2"/>
  <c r="L1079" i="2"/>
  <c r="L1503" i="2"/>
  <c r="L1303" i="2"/>
  <c r="L1200" i="2"/>
  <c r="L196" i="2"/>
  <c r="L751" i="2"/>
  <c r="L954" i="2"/>
  <c r="L430" i="2"/>
  <c r="L732" i="2"/>
  <c r="L130" i="2"/>
  <c r="L552" i="2"/>
  <c r="L731" i="2"/>
  <c r="L876" i="2"/>
  <c r="L128" i="2"/>
  <c r="L571" i="2"/>
  <c r="L127" i="2"/>
  <c r="L337" i="2"/>
  <c r="L695" i="2"/>
  <c r="L48" i="2"/>
  <c r="L729" i="2"/>
  <c r="L498" i="2"/>
  <c r="L735" i="2"/>
  <c r="L197" i="2"/>
  <c r="L620" i="2"/>
  <c r="L68" i="2"/>
  <c r="L941" i="2"/>
  <c r="L707" i="2"/>
  <c r="L1953" i="2"/>
  <c r="L1280" i="2"/>
  <c r="L1829" i="2"/>
  <c r="L2089" i="2"/>
  <c r="L1896" i="2"/>
  <c r="L1908" i="2"/>
  <c r="L1348" i="2"/>
  <c r="L1230" i="2"/>
  <c r="L1138" i="2"/>
  <c r="L1547" i="2"/>
  <c r="L1973" i="2"/>
  <c r="L1518" i="2"/>
  <c r="L1774" i="2"/>
  <c r="L1771" i="2"/>
  <c r="L1764" i="2"/>
  <c r="L1601" i="2"/>
  <c r="L1185" i="2"/>
  <c r="L1885" i="2"/>
  <c r="L1838" i="2"/>
  <c r="L2050" i="2"/>
  <c r="L1541" i="2"/>
  <c r="L1868" i="2"/>
  <c r="L1808" i="2"/>
  <c r="L1525" i="2"/>
  <c r="L1104" i="2"/>
  <c r="L1261" i="2"/>
  <c r="L1414" i="2"/>
  <c r="L1527" i="2"/>
  <c r="L1535" i="2"/>
  <c r="L1530" i="2"/>
  <c r="L1554" i="2"/>
  <c r="L2159" i="2"/>
  <c r="L1574" i="2"/>
  <c r="L1995" i="2"/>
  <c r="L2035" i="2"/>
  <c r="L1246" i="2"/>
  <c r="L1562" i="2"/>
  <c r="L1583" i="2"/>
  <c r="L2151" i="2"/>
  <c r="L2092" i="2"/>
  <c r="L1366" i="2"/>
  <c r="L1882" i="2"/>
  <c r="L1336" i="2"/>
  <c r="L2120" i="2"/>
  <c r="L2176" i="2"/>
  <c r="L1455" i="2"/>
  <c r="L1100" i="2"/>
  <c r="L1538" i="2"/>
  <c r="L2065" i="2"/>
  <c r="L1120" i="2"/>
  <c r="L1543" i="2"/>
  <c r="L1961" i="2"/>
  <c r="L1823" i="2"/>
  <c r="L1083" i="2"/>
  <c r="L2066" i="2"/>
  <c r="L1298" i="2"/>
  <c r="L1061" i="2"/>
  <c r="L1164" i="2"/>
  <c r="L320" i="2"/>
  <c r="L848" i="2"/>
  <c r="L888" i="2"/>
  <c r="L322" i="2"/>
  <c r="L686" i="2"/>
  <c r="L948" i="2"/>
  <c r="L555" i="2"/>
  <c r="L801" i="2"/>
  <c r="L638" i="2"/>
  <c r="L407" i="2"/>
  <c r="L216" i="2"/>
  <c r="L817" i="2"/>
  <c r="L562" i="2"/>
  <c r="L504" i="2"/>
  <c r="L582" i="2"/>
  <c r="L554" i="2"/>
  <c r="L1089" i="2"/>
  <c r="L1137" i="2"/>
  <c r="L1766" i="2"/>
  <c r="L1283" i="2"/>
  <c r="L1305" i="2"/>
  <c r="L1916" i="2"/>
  <c r="L1660" i="2"/>
  <c r="L1506" i="2"/>
  <c r="L1404" i="2"/>
  <c r="L1253" i="2"/>
  <c r="L1311" i="2"/>
  <c r="L1065" i="2"/>
  <c r="L1321" i="2"/>
  <c r="L1797" i="2"/>
  <c r="L1552" i="2"/>
  <c r="L1268" i="2"/>
  <c r="L1322" i="2"/>
  <c r="L2147" i="2"/>
  <c r="L1682" i="2"/>
  <c r="L2162" i="2"/>
  <c r="L1292" i="2"/>
  <c r="L1722" i="2"/>
  <c r="L2137" i="2"/>
  <c r="L1647" i="2"/>
  <c r="L1222" i="2"/>
  <c r="L1939" i="2"/>
  <c r="L1731" i="2"/>
  <c r="L1179" i="2"/>
  <c r="L1867" i="2"/>
  <c r="L1218" i="2"/>
  <c r="L1216" i="2"/>
  <c r="L2033" i="2"/>
  <c r="L2086" i="2"/>
  <c r="L1996" i="2"/>
  <c r="L1872" i="2"/>
  <c r="L1869" i="2"/>
  <c r="L426" i="2"/>
  <c r="L252" i="2"/>
  <c r="L927" i="2"/>
  <c r="L238" i="2"/>
  <c r="L502" i="2"/>
  <c r="L447" i="2"/>
  <c r="L418" i="2"/>
  <c r="L929" i="2"/>
  <c r="L82" i="2"/>
  <c r="L449" i="2"/>
  <c r="L84" i="2"/>
  <c r="L81" i="2"/>
  <c r="L255" i="2"/>
  <c r="L91" i="2"/>
  <c r="L784" i="2"/>
  <c r="L488" i="2"/>
  <c r="L270" i="2"/>
  <c r="L18" i="2"/>
  <c r="L1017" i="2"/>
  <c r="L358" i="2"/>
  <c r="L489" i="2"/>
  <c r="L296" i="2"/>
  <c r="L293" i="2"/>
  <c r="L336" i="2"/>
  <c r="L531" i="2"/>
  <c r="L63" i="2"/>
  <c r="L924" i="2"/>
  <c r="L330" i="2"/>
  <c r="L537" i="2"/>
  <c r="L709" i="2"/>
  <c r="L305" i="2"/>
  <c r="L777" i="2"/>
  <c r="L1040" i="2"/>
  <c r="L2157" i="2"/>
  <c r="L1022" i="2"/>
  <c r="L1021" i="2"/>
  <c r="L1031" i="2"/>
  <c r="L1030" i="2"/>
  <c r="L1843" i="2"/>
  <c r="L1922" i="2"/>
  <c r="L1846" i="2"/>
  <c r="L1749" i="2"/>
  <c r="L2160" i="2"/>
  <c r="L1140" i="2"/>
  <c r="L2059" i="2"/>
  <c r="L1692" i="2"/>
  <c r="L1870" i="2"/>
  <c r="L1886" i="2"/>
  <c r="L1611" i="2"/>
  <c r="L1589" i="2"/>
  <c r="L1828" i="2"/>
  <c r="L1679" i="2"/>
  <c r="L1802" i="2"/>
  <c r="L1481" i="2"/>
  <c r="L2075" i="2"/>
  <c r="L1128" i="2"/>
  <c r="L1103" i="2"/>
  <c r="L1688" i="2"/>
  <c r="L2043" i="2"/>
  <c r="L1723" i="2"/>
  <c r="L1729" i="2"/>
  <c r="L1704" i="2"/>
  <c r="L1383" i="2"/>
  <c r="L1523" i="2"/>
  <c r="L1472" i="2"/>
  <c r="L1822" i="2"/>
  <c r="L286" i="2"/>
  <c r="L527" i="2"/>
  <c r="L1960" i="2"/>
  <c r="L1159" i="2"/>
  <c r="L1565" i="2"/>
  <c r="L1424" i="2"/>
  <c r="L1824" i="2"/>
  <c r="L2032" i="2"/>
  <c r="L1259" i="2"/>
  <c r="L2079" i="2"/>
  <c r="L1710" i="2"/>
  <c r="L1378" i="2"/>
  <c r="L328" i="2"/>
  <c r="L2101" i="2"/>
  <c r="L2152" i="2"/>
  <c r="L1027" i="2"/>
  <c r="L1117" i="2"/>
  <c r="L1160" i="2"/>
  <c r="L1043" i="2"/>
  <c r="L2115" i="2"/>
  <c r="L1622" i="2"/>
  <c r="L1835" i="2"/>
  <c r="L1149" i="2"/>
  <c r="L2006" i="2"/>
  <c r="L1403" i="2"/>
  <c r="L1864" i="2"/>
  <c r="L1537" i="2"/>
  <c r="L1086" i="2"/>
  <c r="L1588" i="2"/>
  <c r="L1632" i="2"/>
  <c r="L1571" i="2"/>
  <c r="L1399" i="2"/>
  <c r="L1163" i="2"/>
  <c r="L1561" i="2"/>
  <c r="L2095" i="2"/>
  <c r="L1513" i="2"/>
  <c r="L1545" i="2"/>
  <c r="L1534" i="2"/>
  <c r="L1564" i="2"/>
  <c r="L1127" i="2"/>
  <c r="L1087" i="2"/>
  <c r="L1400" i="2"/>
  <c r="L1585" i="2"/>
  <c r="L1255" i="2"/>
  <c r="L1675" i="2"/>
  <c r="L1122" i="2"/>
  <c r="L1492" i="2"/>
  <c r="L1157" i="2"/>
  <c r="L1495" i="2"/>
  <c r="L1849" i="2"/>
  <c r="L2123" i="2"/>
  <c r="L1512" i="2"/>
  <c r="L1485" i="2"/>
  <c r="L1090" i="2"/>
  <c r="L1940" i="2"/>
  <c r="L1221" i="2"/>
  <c r="L1487" i="2"/>
  <c r="L1511" i="2"/>
  <c r="L1954" i="2"/>
  <c r="L1816" i="2"/>
  <c r="L899" i="2"/>
  <c r="L678" i="2"/>
  <c r="L684" i="2"/>
  <c r="L773" i="2"/>
  <c r="L687" i="2"/>
  <c r="L667" i="2"/>
  <c r="L689" i="2"/>
  <c r="L545" i="2"/>
  <c r="L877" i="2"/>
  <c r="L241" i="2"/>
  <c r="L115" i="2"/>
  <c r="L547" i="2"/>
  <c r="L101" i="2"/>
  <c r="L522" i="2"/>
  <c r="L459" i="2"/>
  <c r="L1006" i="2"/>
  <c r="L543" i="2"/>
  <c r="L685" i="2"/>
  <c r="L86" i="2"/>
  <c r="L83" i="2"/>
  <c r="L940" i="2"/>
  <c r="L506" i="2"/>
  <c r="L544" i="2"/>
  <c r="L523" i="2"/>
  <c r="L772" i="2"/>
  <c r="L781" i="2"/>
  <c r="L162" i="2"/>
  <c r="L1382" i="2"/>
  <c r="L2025" i="2"/>
  <c r="L1613" i="2"/>
  <c r="L2125" i="2"/>
  <c r="L1677" i="2"/>
  <c r="L1373" i="2"/>
  <c r="L2128" i="2"/>
  <c r="L1319" i="2"/>
  <c r="L1220" i="2"/>
  <c r="L1794" i="2"/>
  <c r="L1213" i="2"/>
  <c r="L1491" i="2"/>
  <c r="L1467" i="2"/>
  <c r="L2163" i="2"/>
  <c r="L1705" i="2"/>
  <c r="L1557" i="2"/>
  <c r="L2052" i="2"/>
  <c r="L1833" i="2"/>
  <c r="L1379" i="2"/>
  <c r="L1969" i="2"/>
  <c r="L2018" i="2"/>
  <c r="L1907" i="2"/>
  <c r="L2055" i="2"/>
  <c r="L1088" i="2"/>
  <c r="L2003" i="2"/>
  <c r="L1949" i="2"/>
  <c r="L1432" i="2"/>
  <c r="L1023" i="2"/>
  <c r="L2078" i="2"/>
  <c r="L1746" i="2"/>
  <c r="L1266" i="2"/>
  <c r="L1151" i="2"/>
  <c r="L1041" i="2"/>
  <c r="L1264" i="2"/>
  <c r="L1119" i="2"/>
  <c r="L1505" i="2"/>
  <c r="L1183" i="2"/>
  <c r="L1820" i="2"/>
  <c r="L1048" i="2"/>
  <c r="L2074" i="2"/>
  <c r="L1980" i="2"/>
  <c r="L1228" i="2"/>
  <c r="L1443" i="2"/>
  <c r="L1139" i="2"/>
  <c r="L1947" i="2"/>
  <c r="L2030" i="2"/>
  <c r="L1468" i="2"/>
  <c r="L1437" i="2"/>
  <c r="L1429" i="2"/>
  <c r="L1362" i="2"/>
  <c r="L1798" i="2"/>
  <c r="L1355" i="2"/>
  <c r="L1614" i="2"/>
  <c r="L427" i="2"/>
  <c r="L231" i="2"/>
  <c r="L390" i="2"/>
  <c r="L798" i="2"/>
  <c r="L119" i="2"/>
  <c r="L933" i="2"/>
  <c r="L460" i="2"/>
  <c r="L903" i="2"/>
  <c r="L920" i="2"/>
  <c r="L734" i="2"/>
  <c r="L351" i="2"/>
  <c r="L510" i="2"/>
  <c r="L816" i="2"/>
  <c r="L43" i="2"/>
  <c r="L468" i="2"/>
  <c r="L871" i="2"/>
  <c r="L567" i="2"/>
  <c r="L945" i="2"/>
  <c r="L872" i="2"/>
  <c r="L558" i="2"/>
  <c r="L874" i="2"/>
  <c r="L964" i="2"/>
  <c r="L762" i="2"/>
  <c r="L550" i="2"/>
  <c r="L92" i="2"/>
  <c r="L700" i="2"/>
  <c r="L573" i="2"/>
  <c r="L287" i="2"/>
  <c r="L561" i="2"/>
  <c r="L548" i="2"/>
  <c r="L248" i="2"/>
  <c r="L819" i="2"/>
  <c r="L551" i="2"/>
  <c r="L366" i="2"/>
  <c r="L367" i="2"/>
  <c r="L365" i="2"/>
  <c r="L368" i="2"/>
  <c r="L369" i="2"/>
  <c r="L370" i="2"/>
  <c r="L139" i="2"/>
  <c r="L980" i="2"/>
  <c r="L318" i="2"/>
  <c r="L780" i="2"/>
  <c r="L138" i="2"/>
  <c r="L533" i="2"/>
  <c r="L70" i="2"/>
  <c r="L931" i="2"/>
  <c r="L450" i="2"/>
  <c r="L264" i="2"/>
  <c r="L971" i="2"/>
  <c r="L760" i="2"/>
  <c r="L190" i="2"/>
  <c r="L1735" i="2"/>
  <c r="L1743" i="2"/>
  <c r="L1748" i="2"/>
  <c r="L1740" i="2"/>
  <c r="L1752" i="2"/>
  <c r="L1650" i="2"/>
  <c r="L2132" i="2"/>
  <c r="L1751" i="2"/>
  <c r="L1952" i="2"/>
  <c r="L2178" i="2"/>
  <c r="L1395" i="2"/>
  <c r="L1586" i="2"/>
  <c r="L2172" i="2"/>
  <c r="L1761" i="2"/>
  <c r="L2129" i="2"/>
  <c r="L2104" i="2"/>
  <c r="L1754" i="2"/>
  <c r="L1394" i="2"/>
  <c r="L2087" i="2"/>
  <c r="L2093" i="2"/>
  <c r="L1937" i="2"/>
  <c r="L1310" i="2"/>
  <c r="L1105" i="2"/>
  <c r="L1935" i="2"/>
  <c r="L1827" i="2"/>
  <c r="L2001" i="2"/>
  <c r="L2121" i="2"/>
  <c r="L1768" i="2"/>
  <c r="L1317" i="2"/>
  <c r="L1408" i="2"/>
  <c r="L1782" i="2"/>
  <c r="L1810" i="2"/>
  <c r="L2029" i="2"/>
  <c r="L2015" i="2"/>
  <c r="L1689" i="2"/>
  <c r="L1673" i="2"/>
  <c r="L1865" i="2"/>
  <c r="L1372" i="2"/>
  <c r="L1716" i="2"/>
  <c r="L1425" i="2"/>
  <c r="L2153" i="2"/>
  <c r="L2146" i="2"/>
  <c r="L2020" i="2"/>
  <c r="L1913" i="2"/>
  <c r="L1594" i="2"/>
  <c r="L898" i="2"/>
  <c r="L1013" i="2"/>
  <c r="L516" i="2"/>
  <c r="L905" i="2"/>
  <c r="L15" i="2"/>
  <c r="L332" i="2"/>
  <c r="L448" i="2"/>
  <c r="L630" i="2"/>
  <c r="L1733" i="2"/>
  <c r="L503" i="2"/>
  <c r="L904" i="2"/>
  <c r="L946" i="2"/>
  <c r="L696" i="2"/>
  <c r="L350" i="2"/>
  <c r="L49" i="2"/>
  <c r="L517" i="2"/>
  <c r="L239" i="2"/>
  <c r="L1217" i="2"/>
  <c r="L1542" i="2"/>
  <c r="L1760" i="2"/>
  <c r="L2127" i="2"/>
  <c r="L1551" i="2"/>
  <c r="L1809" i="2"/>
  <c r="L1181" i="2"/>
  <c r="L1919" i="2"/>
  <c r="L1612" i="2"/>
  <c r="L1205" i="2"/>
  <c r="L1649" i="2"/>
  <c r="L1125" i="2"/>
  <c r="L2076" i="2"/>
  <c r="L1651" i="2"/>
  <c r="L2109" i="2"/>
  <c r="L1956" i="2"/>
  <c r="L2053" i="2"/>
  <c r="L1670" i="2"/>
  <c r="L1244" i="2"/>
  <c r="L1466" i="2"/>
  <c r="L1671" i="2"/>
  <c r="L1469" i="2"/>
  <c r="L1818" i="2"/>
  <c r="L1184" i="2"/>
  <c r="L857" i="2"/>
  <c r="L240" i="2"/>
  <c r="L505" i="2"/>
  <c r="L179" i="2"/>
  <c r="L858" i="2"/>
  <c r="L183" i="2"/>
  <c r="L235" i="2"/>
  <c r="L794" i="2"/>
  <c r="L854" i="2"/>
  <c r="L415" i="2"/>
  <c r="L856" i="2"/>
  <c r="L746" i="2"/>
  <c r="L886" i="2"/>
  <c r="L855" i="2"/>
  <c r="L142" i="2"/>
  <c r="L723" i="2"/>
  <c r="L608" i="2"/>
  <c r="L749" i="2"/>
  <c r="L889" i="2"/>
  <c r="L839" i="2"/>
  <c r="L885" i="2"/>
  <c r="L879" i="2"/>
  <c r="L866" i="2"/>
  <c r="L1653" i="2"/>
  <c r="L1736" i="2"/>
  <c r="L2119" i="2"/>
  <c r="L1365" i="2"/>
  <c r="L1235" i="2"/>
  <c r="L1194" i="2"/>
  <c r="L1762" i="2"/>
  <c r="L1763" i="2"/>
  <c r="L1898" i="2"/>
  <c r="L1928" i="2"/>
  <c r="L1977" i="2"/>
  <c r="L1130" i="2"/>
  <c r="L1758" i="2"/>
  <c r="L2094" i="2"/>
  <c r="L1195" i="2"/>
  <c r="L485" i="2"/>
  <c r="L627" i="2"/>
  <c r="L725" i="2"/>
  <c r="L1224" i="2"/>
  <c r="L182" i="2"/>
  <c r="L714" i="2"/>
  <c r="L465" i="2"/>
  <c r="L186" i="2"/>
  <c r="L174" i="2"/>
  <c r="L469" i="2"/>
  <c r="L2041" i="2"/>
  <c r="L1861" i="2"/>
  <c r="L1278" i="2"/>
  <c r="L1275" i="2"/>
  <c r="L1177" i="2"/>
  <c r="L1945" i="2"/>
  <c r="L2046" i="2"/>
  <c r="L1329" i="2"/>
  <c r="L2062" i="2"/>
  <c r="L1212" i="2"/>
  <c r="L1430" i="2"/>
  <c r="L1274" i="2"/>
  <c r="L1959" i="2"/>
  <c r="L1299" i="2"/>
  <c r="L1769" i="2"/>
  <c r="L1486" i="2"/>
  <c r="L1209" i="2"/>
  <c r="L1713" i="2"/>
  <c r="L1678" i="2"/>
  <c r="L1489" i="2"/>
  <c r="L1438" i="2"/>
  <c r="L1714" i="2"/>
  <c r="L2049" i="2"/>
  <c r="L2175" i="2"/>
  <c r="L1786" i="2"/>
  <c r="L1987" i="2"/>
  <c r="L1910" i="2"/>
  <c r="L1553" i="2"/>
  <c r="L721" i="2"/>
  <c r="L39" i="2"/>
  <c r="L710" i="2"/>
  <c r="L124" i="2"/>
  <c r="L530" i="2"/>
  <c r="L883" i="2"/>
  <c r="L750" i="2"/>
  <c r="L591" i="2"/>
  <c r="L339" i="2"/>
  <c r="L281" i="2"/>
  <c r="L1648" i="2"/>
  <c r="L1657" i="2"/>
  <c r="L1107" i="2"/>
  <c r="L2039" i="2"/>
  <c r="L1659" i="2"/>
  <c r="L1098" i="2"/>
  <c r="L1515" i="2"/>
  <c r="L1718" i="2"/>
  <c r="L1620" i="2"/>
  <c r="L1475" i="2"/>
  <c r="L1450" i="2"/>
  <c r="L1156" i="2"/>
  <c r="L1067" i="2"/>
  <c r="L1250" i="2"/>
  <c r="L1539" i="2"/>
  <c r="L1260" i="2"/>
  <c r="L1946" i="2"/>
  <c r="L1354" i="2"/>
  <c r="L1459" i="2"/>
  <c r="L2126" i="2"/>
  <c r="L1979" i="2"/>
  <c r="L1465" i="2"/>
  <c r="L1458" i="2"/>
  <c r="L1421" i="2"/>
  <c r="L1687" i="2"/>
  <c r="L1944" i="2"/>
  <c r="L1193" i="2"/>
  <c r="L1881" i="2"/>
  <c r="L1981" i="2"/>
  <c r="L1590" i="2"/>
  <c r="L1028" i="2"/>
  <c r="L1933" i="2"/>
  <c r="L1388" i="2"/>
  <c r="L2019" i="2"/>
  <c r="L1715" i="2"/>
  <c r="L1990" i="2"/>
  <c r="L1092" i="2"/>
  <c r="L2021" i="2"/>
  <c r="L1417" i="2"/>
  <c r="L1912" i="2"/>
  <c r="L1175" i="2"/>
  <c r="L1676" i="2"/>
  <c r="L1201" i="2"/>
  <c r="L1516" i="2"/>
  <c r="L1144" i="2"/>
  <c r="L2142" i="2"/>
  <c r="L2011" i="2"/>
  <c r="L1110" i="2"/>
  <c r="L1413" i="2"/>
  <c r="L1411" i="2"/>
  <c r="L1162" i="2"/>
  <c r="L1081" i="2"/>
  <c r="L2169" i="2"/>
  <c r="L2027" i="2"/>
  <c r="L1326" i="2"/>
  <c r="L1879" i="2"/>
  <c r="L1851" i="2"/>
  <c r="L1684" i="2"/>
  <c r="L2044" i="2"/>
  <c r="L1860" i="2"/>
  <c r="L1578" i="2"/>
  <c r="L1852" i="2"/>
  <c r="L1850" i="2"/>
  <c r="L1985" i="2"/>
  <c r="L2017" i="2"/>
  <c r="L1528" i="2"/>
  <c r="L2084" i="2"/>
  <c r="L1381" i="2"/>
  <c r="L2098" i="2"/>
  <c r="L1848" i="2"/>
  <c r="L1498" i="2"/>
  <c r="L1668" i="2"/>
  <c r="L1777" i="2"/>
  <c r="L2099" i="2"/>
  <c r="L1757" i="2"/>
  <c r="L1288" i="2"/>
  <c r="L1708" i="2"/>
  <c r="L1112" i="2"/>
  <c r="L1775" i="2"/>
  <c r="L1779" i="2"/>
  <c r="L1840" i="2"/>
  <c r="L1929" i="2"/>
  <c r="L1799" i="2"/>
  <c r="L1457" i="2"/>
  <c r="L1787" i="2"/>
  <c r="L1821" i="2"/>
  <c r="L206" i="2"/>
  <c r="L670" i="2"/>
  <c r="L868" i="2"/>
  <c r="L834" i="2"/>
  <c r="L585" i="2"/>
  <c r="L574" i="2"/>
  <c r="L420" i="2"/>
  <c r="L584" i="2"/>
  <c r="L621" i="2"/>
  <c r="L341" i="2"/>
  <c r="L576" i="2"/>
  <c r="L572" i="2"/>
  <c r="L595" i="2"/>
  <c r="L524" i="2"/>
  <c r="L628" i="2"/>
  <c r="L658" i="2"/>
  <c r="L90" i="2"/>
  <c r="L560" i="2"/>
  <c r="L1032" i="2"/>
  <c r="L234" i="2"/>
  <c r="L1042" i="2"/>
  <c r="L29" i="2"/>
  <c r="L1830" i="2"/>
  <c r="L1855" i="2"/>
  <c r="L249" i="2"/>
  <c r="L827" i="2"/>
  <c r="L708" i="2"/>
  <c r="L214" i="2"/>
  <c r="L520" i="2"/>
  <c r="L604" i="2"/>
  <c r="L487" i="2"/>
  <c r="L22" i="2"/>
  <c r="L499" i="2"/>
  <c r="L262" i="2"/>
  <c r="L135" i="2"/>
  <c r="L131" i="2"/>
  <c r="L268" i="2"/>
  <c r="L896" i="2"/>
  <c r="L738" i="2"/>
  <c r="L778" i="2"/>
  <c r="L846" i="2"/>
  <c r="L635" i="2"/>
  <c r="L175" i="2"/>
  <c r="L912" i="2"/>
  <c r="L464" i="2"/>
  <c r="L995" i="2"/>
  <c r="L583" i="2"/>
  <c r="L1036" i="2"/>
  <c r="L1744" i="2"/>
  <c r="L1073" i="2"/>
  <c r="L1747" i="2"/>
  <c r="L1643" i="2"/>
  <c r="L2010" i="2"/>
  <c r="L1371" i="2"/>
  <c r="L2063" i="2"/>
  <c r="L1267" i="2"/>
  <c r="L1247" i="2"/>
  <c r="L1509" i="2"/>
  <c r="L1131" i="2"/>
  <c r="L1841" i="2"/>
  <c r="L1874" i="2"/>
  <c r="L2070" i="2"/>
  <c r="L1560" i="2"/>
  <c r="L1302" i="2"/>
  <c r="L1691" i="2"/>
  <c r="L1669" i="2"/>
  <c r="L1532" i="2"/>
  <c r="L2177" i="2"/>
  <c r="L1858" i="2"/>
  <c r="L1957" i="2"/>
  <c r="L1407" i="2"/>
  <c r="L1256" i="2"/>
  <c r="L1281" i="2"/>
  <c r="L2056" i="2"/>
  <c r="L1759" i="2"/>
  <c r="L1420" i="2"/>
  <c r="L1294" i="2"/>
  <c r="L1739" i="2"/>
  <c r="L1053" i="2"/>
  <c r="L1533" i="2"/>
  <c r="L1335" i="2"/>
  <c r="L1941" i="2"/>
  <c r="L2012" i="2"/>
  <c r="L1862" i="2"/>
  <c r="L1856" i="2"/>
  <c r="L1524" i="2"/>
  <c r="L1756" i="2"/>
  <c r="L40" i="2"/>
  <c r="L679" i="2"/>
  <c r="L661" i="2"/>
  <c r="L680" i="2"/>
  <c r="L970" i="2"/>
  <c r="L796" i="2"/>
  <c r="L272" i="2"/>
  <c r="L639" i="2"/>
  <c r="L702" i="2"/>
  <c r="L881" i="2"/>
  <c r="L476" i="2"/>
  <c r="L677" i="2"/>
  <c r="L227" i="2"/>
  <c r="L167" i="2"/>
  <c r="L675" i="2"/>
  <c r="L198" i="2"/>
  <c r="L625" i="2"/>
  <c r="L600" i="2"/>
  <c r="L153" i="2"/>
  <c r="L947" i="2"/>
  <c r="L823" i="2"/>
  <c r="L156" i="2"/>
  <c r="L250" i="2"/>
  <c r="L776" i="2"/>
  <c r="L109" i="2"/>
  <c r="L1368" i="2"/>
  <c r="L1170" i="2"/>
  <c r="L1890" i="2"/>
  <c r="L1796" i="2"/>
  <c r="L1825" i="2"/>
  <c r="L1480" i="2"/>
  <c r="L1454" i="2"/>
  <c r="L1412" i="2"/>
  <c r="L1604" i="2"/>
  <c r="L1773" i="2"/>
  <c r="L1602" i="2"/>
  <c r="L1899" i="2"/>
  <c r="L1068" i="2"/>
  <c r="L1109" i="2"/>
  <c r="L1323" i="2"/>
  <c r="L1893" i="2"/>
  <c r="L1248" i="2"/>
  <c r="L1991" i="2"/>
  <c r="L1889" i="2"/>
  <c r="L1793" i="2"/>
  <c r="L1921" i="2"/>
  <c r="L1409" i="2"/>
  <c r="L298" i="2"/>
  <c r="L690" i="2"/>
  <c r="L96" i="2"/>
  <c r="L95" i="2"/>
  <c r="L152" i="2"/>
  <c r="L942" i="2"/>
  <c r="L697" i="2"/>
  <c r="L151" i="2"/>
  <c r="L1441" i="2"/>
  <c r="L38" i="2"/>
  <c r="L767" i="2"/>
  <c r="L768" i="2"/>
  <c r="L492" i="2"/>
  <c r="L743" i="2"/>
  <c r="L741" i="2"/>
  <c r="L2013" i="2"/>
  <c r="L631" i="2"/>
  <c r="L1176" i="2"/>
  <c r="L1332" i="2"/>
  <c r="L80" i="2"/>
  <c r="L2173" i="2"/>
  <c r="L2118" i="2"/>
  <c r="L1080" i="2"/>
  <c r="L1875" i="2"/>
  <c r="L1914" i="2"/>
  <c r="L2110" i="2"/>
  <c r="L1192" i="2"/>
  <c r="L1334" i="2"/>
  <c r="L2131" i="2"/>
  <c r="L2054" i="2"/>
  <c r="L1963" i="2"/>
  <c r="L2037" i="2"/>
  <c r="L1276" i="2"/>
  <c r="L1975" i="2"/>
  <c r="L1976" i="2"/>
  <c r="L1333" i="2"/>
  <c r="L1998" i="2"/>
  <c r="L1314" i="2"/>
  <c r="L1655" i="2"/>
  <c r="L107" i="2"/>
  <c r="L164" i="2"/>
  <c r="L181" i="2"/>
  <c r="L923" i="2"/>
  <c r="L568" i="2"/>
  <c r="L869" i="2"/>
  <c r="L391" i="2"/>
  <c r="L570" i="2"/>
  <c r="L395" i="2"/>
  <c r="L747" i="2"/>
  <c r="L943" i="2"/>
  <c r="L1016" i="2"/>
  <c r="L278" i="2"/>
  <c r="L959" i="2"/>
  <c r="L765" i="2"/>
  <c r="L173" i="2"/>
  <c r="L132" i="2"/>
  <c r="L440" i="2"/>
  <c r="L222" i="2"/>
  <c r="L837" i="2"/>
  <c r="L484" i="2"/>
  <c r="L19" i="2"/>
  <c r="L507" i="2"/>
  <c r="L290" i="2"/>
  <c r="L103" i="2"/>
  <c r="L838" i="2"/>
  <c r="L58" i="2"/>
  <c r="L607" i="2"/>
  <c r="L759" i="2"/>
  <c r="L611" i="2"/>
  <c r="L828" i="2"/>
  <c r="L698" i="2"/>
  <c r="L85" i="2"/>
  <c r="L597" i="2"/>
  <c r="L887" i="2"/>
  <c r="L538" i="2"/>
  <c r="L590" i="2"/>
  <c r="L594" i="2"/>
  <c r="L102" i="2"/>
  <c r="L289" i="2"/>
  <c r="L1598" i="2"/>
  <c r="L1034" i="2"/>
  <c r="L1265" i="2"/>
  <c r="L1055" i="2"/>
  <c r="L1817" i="2"/>
  <c r="L2096" i="2"/>
  <c r="L1674" i="2"/>
  <c r="L1243" i="2"/>
  <c r="L1519" i="2"/>
  <c r="L1483" i="2"/>
  <c r="L2140" i="2"/>
  <c r="L1997" i="2"/>
  <c r="L453" i="2"/>
  <c r="L893" i="2"/>
  <c r="L791" i="2"/>
  <c r="L1015" i="2"/>
  <c r="L378" i="2"/>
  <c r="L674" i="2"/>
  <c r="L299" i="2"/>
  <c r="L853" i="2"/>
  <c r="L1000" i="2"/>
  <c r="L764" i="2"/>
  <c r="L981" i="2"/>
  <c r="L624" i="2"/>
  <c r="L845" i="2"/>
  <c r="L364" i="2"/>
  <c r="L253" i="2"/>
  <c r="L860" i="2"/>
  <c r="L803" i="2"/>
  <c r="L612" i="2"/>
  <c r="L862" i="2"/>
  <c r="L1555" i="2"/>
  <c r="L1905" i="2"/>
  <c r="L1460" i="2"/>
  <c r="L1071" i="2"/>
  <c r="L1767" i="2"/>
  <c r="L1084" i="2"/>
  <c r="L2045" i="2"/>
  <c r="L1433" i="2"/>
  <c r="L1392" i="2"/>
  <c r="L1776" i="2"/>
  <c r="L2031" i="2"/>
  <c r="L1082" i="2"/>
  <c r="L1892" i="2"/>
  <c r="L1058" i="2"/>
  <c r="L1364" i="2"/>
  <c r="L2124" i="2"/>
  <c r="L1187" i="2"/>
  <c r="L1815" i="2"/>
  <c r="L1094" i="2"/>
  <c r="L1097" i="2"/>
  <c r="L1635" i="2"/>
  <c r="L1479" i="2"/>
  <c r="L2071" i="2"/>
  <c r="L2167" i="2"/>
  <c r="L1397" i="2"/>
  <c r="L1325" i="2"/>
  <c r="L2108" i="2"/>
  <c r="L2107" i="2"/>
  <c r="L1720" i="2"/>
  <c r="L1295" i="2"/>
  <c r="L1231" i="2"/>
  <c r="L1834" i="2"/>
  <c r="L1859" i="2"/>
  <c r="L1307" i="2"/>
  <c r="L1719" i="2"/>
  <c r="L1440" i="2"/>
  <c r="L1233" i="2"/>
  <c r="L1978" i="2"/>
  <c r="L2036" i="2"/>
  <c r="L1497" i="2"/>
  <c r="L1285" i="2"/>
  <c r="L1254" i="2"/>
  <c r="L1353" i="2"/>
  <c r="L1819" i="2"/>
  <c r="L2145" i="2"/>
  <c r="L1694" i="2"/>
  <c r="L1118" i="2"/>
  <c r="L1667" i="2"/>
  <c r="L2091" i="2"/>
  <c r="L1289" i="2"/>
  <c r="L2149" i="2"/>
  <c r="L1887" i="2"/>
  <c r="L1136" i="2"/>
  <c r="L1644" i="2"/>
  <c r="L1350" i="2"/>
  <c r="L1360" i="2"/>
  <c r="L1406" i="2"/>
  <c r="L2040" i="2"/>
  <c r="L1609" i="2"/>
  <c r="L1215" i="2"/>
  <c r="L1166" i="2"/>
  <c r="L1358" i="2"/>
  <c r="L2022" i="2"/>
  <c r="L648" i="2"/>
  <c r="L223" i="2"/>
  <c r="L300" i="2"/>
  <c r="L97" i="2"/>
  <c r="L335" i="2"/>
  <c r="L294" i="2"/>
  <c r="L237" i="2"/>
  <c r="L108" i="2"/>
  <c r="L168" i="2"/>
  <c r="L180" i="2"/>
  <c r="L655" i="2"/>
  <c r="L683" i="2"/>
  <c r="L790" i="2"/>
  <c r="L641" i="2"/>
  <c r="L556" i="2"/>
  <c r="L424" i="2"/>
  <c r="L745" i="2"/>
  <c r="L495" i="2"/>
  <c r="L836" i="2"/>
  <c r="L379" i="2"/>
  <c r="L808" i="2"/>
  <c r="L599" i="2"/>
  <c r="L643" i="2"/>
  <c r="L532" i="2"/>
  <c r="L224" i="2"/>
  <c r="L795" i="2"/>
  <c r="L894" i="2"/>
  <c r="L308" i="2"/>
  <c r="L744" i="2"/>
  <c r="L221" i="2"/>
  <c r="L199" i="2"/>
  <c r="L626" i="2"/>
  <c r="L225" i="2"/>
  <c r="L844" i="2"/>
  <c r="L490" i="2"/>
  <c r="L895" i="2"/>
  <c r="L435" i="2"/>
  <c r="L244" i="2"/>
  <c r="L87" i="2"/>
  <c r="L192" i="2"/>
  <c r="L201" i="2"/>
  <c r="L972" i="2"/>
  <c r="L996" i="2"/>
  <c r="L1304" i="2"/>
  <c r="L100" i="2"/>
  <c r="L843" i="2"/>
  <c r="L835" i="2"/>
  <c r="L1805" i="2"/>
  <c r="L1837" i="2"/>
  <c r="L1645" i="2"/>
  <c r="L1789" i="2"/>
  <c r="L1791" i="2"/>
  <c r="L1324" i="2"/>
  <c r="L1972" i="2"/>
  <c r="L1631" i="2"/>
  <c r="L1393" i="2"/>
  <c r="L1610" i="2"/>
  <c r="L2111" i="2"/>
  <c r="L2007" i="2"/>
  <c r="L2047" i="2"/>
  <c r="L1700" i="2"/>
  <c r="L2141" i="2"/>
  <c r="L1801" i="2"/>
  <c r="L1986" i="2"/>
  <c r="L1442" i="2"/>
  <c r="L1051" i="2"/>
  <c r="L1804" i="2"/>
  <c r="L1701" i="2"/>
  <c r="L414" i="2"/>
  <c r="L1320" i="2"/>
  <c r="L1167" i="2"/>
  <c r="L1790" i="2"/>
  <c r="L1134" i="2"/>
  <c r="L1014" i="2"/>
  <c r="L1812" i="2"/>
  <c r="L1039" i="2"/>
  <c r="L2103" i="2"/>
  <c r="L1273" i="2"/>
  <c r="L1599" i="2"/>
  <c r="L1738" i="2"/>
  <c r="L1514" i="2"/>
  <c r="L1737" i="2"/>
  <c r="L2155" i="2"/>
  <c r="L2122" i="2"/>
  <c r="L1813" i="2"/>
  <c r="L1206" i="2"/>
  <c r="L2144" i="2"/>
  <c r="L1642" i="2"/>
  <c r="L1982" i="2"/>
  <c r="L1102" i="2"/>
  <c r="L1911" i="2"/>
  <c r="L1188" i="2"/>
  <c r="L1619" i="2"/>
  <c r="L1315" i="2"/>
  <c r="L1359" i="2"/>
  <c r="L2113" i="2"/>
  <c r="L1380" i="2"/>
  <c r="L1814" i="2"/>
  <c r="L1603" i="2"/>
  <c r="L918" i="2"/>
  <c r="L719" i="2"/>
  <c r="L917" i="2"/>
  <c r="L519" i="2"/>
  <c r="L515" i="2"/>
  <c r="L50" i="2"/>
  <c r="L144" i="2"/>
  <c r="L158" i="2"/>
  <c r="L376" i="2"/>
  <c r="L475" i="2"/>
  <c r="L813" i="2"/>
  <c r="L952" i="2"/>
  <c r="L169" i="2"/>
  <c r="L431" i="2"/>
  <c r="L148" i="2"/>
  <c r="L215" i="2"/>
  <c r="L711" i="2"/>
  <c r="L404" i="2"/>
  <c r="L978" i="2"/>
  <c r="L301" i="2"/>
  <c r="L99" i="2"/>
  <c r="L761" i="2"/>
  <c r="L654" i="2"/>
  <c r="L788" i="2"/>
  <c r="L706" i="2"/>
  <c r="L549" i="2"/>
  <c r="L632" i="2"/>
  <c r="L906" i="2"/>
  <c r="L508" i="2"/>
  <c r="L110" i="2"/>
  <c r="L387" i="2"/>
  <c r="L901" i="2"/>
  <c r="L2083" i="2"/>
  <c r="L1666" i="2"/>
  <c r="L1263" i="2"/>
  <c r="L1629" i="2"/>
  <c r="L1271" i="2"/>
  <c r="L1277" i="2"/>
  <c r="L1337" i="2"/>
  <c r="L1592" i="2"/>
  <c r="L2170" i="2"/>
  <c r="L1728" i="2"/>
  <c r="L1826" i="2"/>
  <c r="L1792" i="2"/>
  <c r="L1693" i="2"/>
  <c r="L1339" i="2"/>
  <c r="L1582" i="2"/>
  <c r="L1699" i="2"/>
  <c r="L1934" i="2"/>
  <c r="L1724" i="2"/>
  <c r="L1174" i="2"/>
  <c r="L1732" i="2"/>
  <c r="L2134" i="2"/>
  <c r="L1680" i="2"/>
  <c r="L1626" i="2"/>
  <c r="L921" i="2"/>
  <c r="L2106" i="2"/>
  <c r="L1876" i="2"/>
  <c r="L1698" i="2"/>
  <c r="L1702" i="2"/>
  <c r="L1045" i="2"/>
  <c r="L4" i="2" l="1"/>
  <c r="M353" i="2" s="1"/>
  <c r="T353" i="2" s="1"/>
  <c r="M2106" i="2" l="1"/>
  <c r="T2106" i="2" s="1"/>
  <c r="M1243" i="2"/>
  <c r="T1243" i="2" s="1"/>
  <c r="M567" i="2"/>
  <c r="T567" i="2" s="1"/>
  <c r="M1834" i="2"/>
  <c r="T1834" i="2" s="1"/>
  <c r="M2074" i="2"/>
  <c r="T2074" i="2" s="1"/>
  <c r="M894" i="2"/>
  <c r="T894" i="2" s="1"/>
  <c r="M1032" i="2"/>
  <c r="T1032" i="2" s="1"/>
  <c r="M2155" i="2"/>
  <c r="T2155" i="2" s="1"/>
  <c r="M1602" i="2"/>
  <c r="T1602" i="2" s="1"/>
  <c r="M515" i="2"/>
  <c r="T515" i="2" s="1"/>
  <c r="M2025" i="2"/>
  <c r="T2025" i="2" s="1"/>
  <c r="M843" i="2"/>
  <c r="T843" i="2" s="1"/>
  <c r="M1801" i="2"/>
  <c r="T1801" i="2" s="1"/>
  <c r="M198" i="2"/>
  <c r="T198" i="2" s="1"/>
  <c r="M301" i="2"/>
  <c r="T301" i="2" s="1"/>
  <c r="M1233" i="2"/>
  <c r="M1187" i="2"/>
  <c r="T1187" i="2" s="1"/>
  <c r="M2169" i="2"/>
  <c r="T2169" i="2" s="1"/>
  <c r="M1311" i="2"/>
  <c r="T1311" i="2" s="1"/>
  <c r="M253" i="2"/>
  <c r="T253" i="2" s="1"/>
  <c r="M1372" i="2"/>
  <c r="T1372" i="2" s="1"/>
  <c r="M1231" i="2"/>
  <c r="T1231" i="2" s="1"/>
  <c r="M2096" i="2"/>
  <c r="M19" i="2"/>
  <c r="T19" i="2" s="1"/>
  <c r="M1244" i="2"/>
  <c r="T1244" i="2" s="1"/>
  <c r="M835" i="2"/>
  <c r="T835" i="2" s="1"/>
  <c r="M1247" i="2"/>
  <c r="T1247" i="2" s="1"/>
  <c r="M1603" i="2"/>
  <c r="T1603" i="2" s="1"/>
  <c r="M680" i="2"/>
  <c r="T680" i="2" s="1"/>
  <c r="M1248" i="2"/>
  <c r="T1248" i="2" s="1"/>
  <c r="M628" i="2"/>
  <c r="T628" i="2" s="1"/>
  <c r="M223" i="2"/>
  <c r="M119" i="2"/>
  <c r="T119" i="2" s="1"/>
  <c r="M1167" i="2"/>
  <c r="T1167" i="2" s="1"/>
  <c r="M625" i="2"/>
  <c r="T625" i="2" s="1"/>
  <c r="M1975" i="2"/>
  <c r="T1975" i="2" s="1"/>
  <c r="M837" i="2"/>
  <c r="T837" i="2" s="1"/>
  <c r="M868" i="2"/>
  <c r="T868" i="2" s="1"/>
  <c r="M364" i="2"/>
  <c r="T364" i="2" s="1"/>
  <c r="M2031" i="2"/>
  <c r="M268" i="2"/>
  <c r="T268" i="2" s="1"/>
  <c r="M1295" i="2"/>
  <c r="T1295" i="2" s="1"/>
  <c r="M706" i="2"/>
  <c r="T706" i="2" s="1"/>
  <c r="M2070" i="2"/>
  <c r="M1263" i="2"/>
  <c r="T1263" i="2" s="1"/>
  <c r="M1715" i="2"/>
  <c r="T1715" i="2" s="1"/>
  <c r="M594" i="2"/>
  <c r="T594" i="2" s="1"/>
  <c r="M206" i="2"/>
  <c r="T206" i="2" s="1"/>
  <c r="M2095" i="2"/>
  <c r="T2095" i="2" s="1"/>
  <c r="M1393" i="2"/>
  <c r="T1393" i="2" s="1"/>
  <c r="M674" i="2"/>
  <c r="T674" i="2" s="1"/>
  <c r="M738" i="2"/>
  <c r="T738" i="2" s="1"/>
  <c r="M1228" i="2"/>
  <c r="T1228" i="2" s="1"/>
  <c r="M1039" i="2"/>
  <c r="T1039" i="2" s="1"/>
  <c r="M1015" i="2"/>
  <c r="T1015" i="2" s="1"/>
  <c r="M2098" i="2"/>
  <c r="T2098" i="2" s="1"/>
  <c r="M1699" i="2"/>
  <c r="T1699" i="2" s="1"/>
  <c r="M1982" i="2"/>
  <c r="T1982" i="2" s="1"/>
  <c r="M745" i="2"/>
  <c r="M2071" i="2"/>
  <c r="T2071" i="2" s="1"/>
  <c r="M747" i="2"/>
  <c r="T747" i="2" s="1"/>
  <c r="M776" i="2"/>
  <c r="T776" i="2" s="1"/>
  <c r="M1981" i="2"/>
  <c r="T1981" i="2" s="1"/>
  <c r="M503" i="2"/>
  <c r="T503" i="2" s="1"/>
  <c r="M373" i="2"/>
  <c r="M404" i="2"/>
  <c r="T404" i="2" s="1"/>
  <c r="M100" i="2"/>
  <c r="T100" i="2" s="1"/>
  <c r="M1289" i="2"/>
  <c r="T1289" i="2" s="1"/>
  <c r="M538" i="2"/>
  <c r="T538" i="2" s="1"/>
  <c r="M167" i="2"/>
  <c r="T167" i="2" s="1"/>
  <c r="M1430" i="2"/>
  <c r="T1430" i="2" s="1"/>
  <c r="M1117" i="2"/>
  <c r="T1117" i="2" s="1"/>
  <c r="M376" i="2"/>
  <c r="T376" i="2" s="1"/>
  <c r="M1097" i="2"/>
  <c r="T1097" i="2" s="1"/>
  <c r="M1013" i="2"/>
  <c r="T1013" i="2" s="1"/>
  <c r="M1667" i="2"/>
  <c r="T1667" i="2" s="1"/>
  <c r="M1594" i="2"/>
  <c r="T1594" i="2" s="1"/>
  <c r="M1307" i="2"/>
  <c r="T1307" i="2" s="1"/>
  <c r="M234" i="2"/>
  <c r="T234" i="2" s="1"/>
  <c r="M550" i="2"/>
  <c r="M1718" i="2"/>
  <c r="T1718" i="2" s="1"/>
  <c r="M658" i="2"/>
  <c r="T658" i="2" s="1"/>
  <c r="M543" i="2"/>
  <c r="T543" i="2" s="1"/>
  <c r="M1323" i="2"/>
  <c r="T1323" i="2" s="1"/>
  <c r="M621" i="2"/>
  <c r="T621" i="2" s="1"/>
  <c r="M1278" i="2"/>
  <c r="T1278" i="2" s="1"/>
  <c r="M795" i="2"/>
  <c r="T795" i="2" s="1"/>
  <c r="M289" i="2"/>
  <c r="M2063" i="2"/>
  <c r="M2087" i="2"/>
  <c r="T2087" i="2" s="1"/>
  <c r="M2113" i="2"/>
  <c r="T2113" i="2" s="1"/>
  <c r="M2017" i="2"/>
  <c r="M1055" i="2"/>
  <c r="T1055" i="2" s="1"/>
  <c r="M898" i="2"/>
  <c r="T898" i="2" s="1"/>
  <c r="M1166" i="2"/>
  <c r="T1166" i="2" s="1"/>
  <c r="M495" i="2"/>
  <c r="T495" i="2" s="1"/>
  <c r="M1388" i="2"/>
  <c r="T1388" i="2" s="1"/>
  <c r="M844" i="2"/>
  <c r="T844" i="2" s="1"/>
  <c r="M828" i="2"/>
  <c r="T828" i="2" s="1"/>
  <c r="M1498" i="2"/>
  <c r="M1802" i="2"/>
  <c r="T1802" i="2" s="1"/>
  <c r="M1972" i="2"/>
  <c r="T1972" i="2" s="1"/>
  <c r="M611" i="2"/>
  <c r="T611" i="2" s="1"/>
  <c r="M1539" i="2"/>
  <c r="T1539" i="2" s="1"/>
  <c r="M2170" i="2"/>
  <c r="T2170" i="2" s="1"/>
  <c r="M1812" i="2"/>
  <c r="T1812" i="2" s="1"/>
  <c r="M180" i="2"/>
  <c r="T180" i="2" s="1"/>
  <c r="M1433" i="2"/>
  <c r="M107" i="2"/>
  <c r="T107" i="2" s="1"/>
  <c r="M1756" i="2"/>
  <c r="T1756" i="2" s="1"/>
  <c r="M1450" i="2"/>
  <c r="T1450" i="2" s="1"/>
  <c r="M1952" i="2"/>
  <c r="T1952" i="2" s="1"/>
  <c r="M1202" i="2"/>
  <c r="T1202" i="2" s="1"/>
  <c r="M917" i="2"/>
  <c r="T917" i="2" s="1"/>
  <c r="M244" i="2"/>
  <c r="T244" i="2" s="1"/>
  <c r="M1440" i="2"/>
  <c r="T1440" i="2" s="1"/>
  <c r="M570" i="2"/>
  <c r="T570" i="2" s="1"/>
  <c r="M1744" i="2"/>
  <c r="T1744" i="2" s="1"/>
  <c r="M858" i="2"/>
  <c r="T858" i="2" s="1"/>
  <c r="M1427" i="2"/>
  <c r="T1427" i="2" s="1"/>
  <c r="M2144" i="2"/>
  <c r="T2144" i="2" s="1"/>
  <c r="M1265" i="2"/>
  <c r="T1265" i="2" s="1"/>
  <c r="M1954" i="2"/>
  <c r="T1954" i="2" s="1"/>
  <c r="M1767" i="2"/>
  <c r="T1767" i="2" s="1"/>
  <c r="M1472" i="2"/>
  <c r="T1472" i="2" s="1"/>
  <c r="M981" i="2"/>
  <c r="T981" i="2" s="1"/>
  <c r="M1985" i="2"/>
  <c r="T1985" i="2" s="1"/>
  <c r="M1221" i="2"/>
  <c r="M879" i="2"/>
  <c r="T879" i="2" s="1"/>
  <c r="M920" i="2"/>
  <c r="T920" i="2" s="1"/>
  <c r="M901" i="2"/>
  <c r="M764" i="2"/>
  <c r="T764" i="2" s="1"/>
  <c r="M387" i="2"/>
  <c r="T387" i="2" s="1"/>
  <c r="M1874" i="2"/>
  <c r="T1874" i="2" s="1"/>
  <c r="M749" i="2"/>
  <c r="T749" i="2" s="1"/>
  <c r="M1629" i="2"/>
  <c r="M921" i="2"/>
  <c r="M582" i="2"/>
  <c r="T582" i="2" s="1"/>
  <c r="M2141" i="2"/>
  <c r="T2141" i="2" s="1"/>
  <c r="M2103" i="2"/>
  <c r="M1814" i="2"/>
  <c r="T1814" i="2" s="1"/>
  <c r="M609" i="2"/>
  <c r="T609" i="2" s="1"/>
  <c r="M1412" i="2"/>
  <c r="T1412" i="2" s="1"/>
  <c r="M1022" i="2"/>
  <c r="T1022" i="2" s="1"/>
  <c r="M1406" i="2"/>
  <c r="T1406" i="2" s="1"/>
  <c r="M721" i="2"/>
  <c r="T721" i="2" s="1"/>
  <c r="M711" i="2"/>
  <c r="T711" i="2" s="1"/>
  <c r="M1786" i="2"/>
  <c r="M1979" i="2"/>
  <c r="M1852" i="2"/>
  <c r="T1852" i="2" s="1"/>
  <c r="M431" i="2"/>
  <c r="T431" i="2" s="1"/>
  <c r="M697" i="2"/>
  <c r="M97" i="2"/>
  <c r="T97" i="2" s="1"/>
  <c r="M750" i="2"/>
  <c r="T750" i="2" s="1"/>
  <c r="M379" i="2"/>
  <c r="T379" i="2" s="1"/>
  <c r="M1909" i="2"/>
  <c r="T1909" i="2" s="1"/>
  <c r="M1188" i="2"/>
  <c r="T1188" i="2" s="1"/>
  <c r="M1170" i="2"/>
  <c r="T1170" i="2" s="1"/>
  <c r="M169" i="2"/>
  <c r="T169" i="2" s="1"/>
  <c r="M152" i="2"/>
  <c r="M508" i="2"/>
  <c r="T508" i="2" s="1"/>
  <c r="M1914" i="2"/>
  <c r="T1914" i="2" s="1"/>
  <c r="M1934" i="2"/>
  <c r="T1934" i="2" s="1"/>
  <c r="M1016" i="2"/>
  <c r="T1016" i="2" s="1"/>
  <c r="M306" i="2"/>
  <c r="T306" i="2" s="1"/>
  <c r="M1320" i="2"/>
  <c r="T1320" i="2" s="1"/>
  <c r="M1460" i="2"/>
  <c r="T1460" i="2" s="1"/>
  <c r="M1759" i="2"/>
  <c r="T1759" i="2" s="1"/>
  <c r="M780" i="2"/>
  <c r="T780" i="2" s="1"/>
  <c r="M1102" i="2"/>
  <c r="T1102" i="2" s="1"/>
  <c r="M2167" i="2"/>
  <c r="T2167" i="2" s="1"/>
  <c r="M1368" i="2"/>
  <c r="T1368" i="2" s="1"/>
  <c r="M350" i="2"/>
  <c r="M144" i="2"/>
  <c r="T144" i="2" s="1"/>
  <c r="M2036" i="2"/>
  <c r="T2036" i="2" s="1"/>
  <c r="M1793" i="2"/>
  <c r="M886" i="2"/>
  <c r="T886" i="2" s="1"/>
  <c r="M632" i="2"/>
  <c r="T632" i="2" s="1"/>
  <c r="M1215" i="2"/>
  <c r="M1080" i="2"/>
  <c r="T1080" i="2" s="1"/>
  <c r="M1209" i="2"/>
  <c r="T1209" i="2" s="1"/>
  <c r="M1826" i="2"/>
  <c r="T1826" i="2" s="1"/>
  <c r="M683" i="2"/>
  <c r="T683" i="2" s="1"/>
  <c r="M923" i="2"/>
  <c r="M1946" i="2"/>
  <c r="M1664" i="2"/>
  <c r="T1664" i="2" s="1"/>
  <c r="M225" i="2"/>
  <c r="T225" i="2" s="1"/>
  <c r="M164" i="2"/>
  <c r="M2053" i="2"/>
  <c r="T2053" i="2" s="1"/>
  <c r="M2083" i="2"/>
  <c r="T2083" i="2" s="1"/>
  <c r="M2047" i="2"/>
  <c r="M300" i="2"/>
  <c r="T300" i="2" s="1"/>
  <c r="M624" i="2"/>
  <c r="T624" i="2" s="1"/>
  <c r="M1963" i="2"/>
  <c r="T1963" i="2" s="1"/>
  <c r="M1747" i="2"/>
  <c r="T1747" i="2" s="1"/>
  <c r="M710" i="2"/>
  <c r="T710" i="2" s="1"/>
  <c r="M460" i="2"/>
  <c r="M1045" i="2"/>
  <c r="T1045" i="2" s="1"/>
  <c r="M1642" i="2"/>
  <c r="T1642" i="2" s="1"/>
  <c r="M221" i="2"/>
  <c r="M1635" i="2"/>
  <c r="T1635" i="2" s="1"/>
  <c r="M2131" i="2"/>
  <c r="T2131" i="2" s="1"/>
  <c r="M595" i="2"/>
  <c r="M448" i="2"/>
  <c r="T448" i="2" s="1"/>
  <c r="M1702" i="2"/>
  <c r="T1702" i="2" s="1"/>
  <c r="M1790" i="2"/>
  <c r="T1790" i="2" s="1"/>
  <c r="M1334" i="2"/>
  <c r="T1334" i="2" s="1"/>
  <c r="M1698" i="2"/>
  <c r="T1698" i="2" s="1"/>
  <c r="M290" i="2"/>
  <c r="T290" i="2" s="1"/>
  <c r="M1339" i="2"/>
  <c r="T1339" i="2" s="1"/>
  <c r="M484" i="2"/>
  <c r="T484" i="2" s="1"/>
  <c r="M1465" i="2"/>
  <c r="M1348" i="2"/>
  <c r="T1348" i="2" s="1"/>
  <c r="M1752" i="2"/>
  <c r="T1752" i="2" s="1"/>
  <c r="M330" i="2"/>
  <c r="M235" i="2"/>
  <c r="T235" i="2" s="1"/>
  <c r="M1014" i="2"/>
  <c r="T1014" i="2" s="1"/>
  <c r="M1193" i="2"/>
  <c r="T1193" i="2" s="1"/>
  <c r="M1304" i="2"/>
  <c r="T1304" i="2" s="1"/>
  <c r="M1700" i="2"/>
  <c r="M604" i="2"/>
  <c r="T604" i="2" s="1"/>
  <c r="M335" i="2"/>
  <c r="T335" i="2" s="1"/>
  <c r="M339" i="2"/>
  <c r="T339" i="2" s="1"/>
  <c r="M1162" i="2"/>
  <c r="M201" i="2"/>
  <c r="T201" i="2" s="1"/>
  <c r="M1087" i="2"/>
  <c r="T1087" i="2" s="1"/>
  <c r="M816" i="2"/>
  <c r="M796" i="2"/>
  <c r="T796" i="2" s="1"/>
  <c r="M1392" i="2"/>
  <c r="T1392" i="2" s="1"/>
  <c r="M626" i="2"/>
  <c r="T626" i="2" s="1"/>
  <c r="M607" i="2"/>
  <c r="T607" i="2" s="1"/>
  <c r="M2076" i="2"/>
  <c r="M2007" i="2"/>
  <c r="T2007" i="2" s="1"/>
  <c r="M156" i="2"/>
  <c r="T156" i="2" s="1"/>
  <c r="M115" i="2"/>
  <c r="T115" i="2" s="1"/>
  <c r="M2022" i="2"/>
  <c r="T2022" i="2" s="1"/>
  <c r="M308" i="2"/>
  <c r="T308" i="2" s="1"/>
  <c r="M790" i="2"/>
  <c r="T790" i="2" s="1"/>
  <c r="M347" i="2"/>
  <c r="M1118" i="2"/>
  <c r="T1118" i="2" s="1"/>
  <c r="M1763" i="2"/>
  <c r="T1763" i="2" s="1"/>
  <c r="M1276" i="2"/>
  <c r="T1276" i="2" s="1"/>
  <c r="M1724" i="2"/>
  <c r="T1724" i="2" s="1"/>
  <c r="M278" i="2"/>
  <c r="M192" i="2"/>
  <c r="T192" i="2" s="1"/>
  <c r="M1397" i="2"/>
  <c r="T1397" i="2" s="1"/>
  <c r="M239" i="2"/>
  <c r="T239" i="2" s="1"/>
  <c r="M2145" i="2"/>
  <c r="T2145" i="2" s="1"/>
  <c r="M1194" i="2"/>
  <c r="T1194" i="2" s="1"/>
  <c r="M1678" i="2"/>
  <c r="T1678" i="2" s="1"/>
  <c r="M1805" i="2"/>
  <c r="M1519" i="2"/>
  <c r="T1519" i="2" s="1"/>
  <c r="M1042" i="2"/>
  <c r="T1042" i="2" s="1"/>
  <c r="M1319" i="2"/>
  <c r="T1319" i="2" s="1"/>
  <c r="M414" i="2"/>
  <c r="T414" i="2" s="1"/>
  <c r="M1905" i="2"/>
  <c r="M1281" i="2"/>
  <c r="M980" i="2"/>
  <c r="T980" i="2" s="1"/>
  <c r="M2122" i="2"/>
  <c r="T2122" i="2" s="1"/>
  <c r="M1815" i="2"/>
  <c r="T1815" i="2" s="1"/>
  <c r="M600" i="2"/>
  <c r="T600" i="2" s="1"/>
  <c r="M1425" i="2"/>
  <c r="T1425" i="2" s="1"/>
  <c r="M50" i="2"/>
  <c r="T50" i="2" s="1"/>
  <c r="M1978" i="2"/>
  <c r="T1978" i="2" s="1"/>
  <c r="M1889" i="2"/>
  <c r="T1889" i="2" s="1"/>
  <c r="M856" i="2"/>
  <c r="T856" i="2" s="1"/>
  <c r="M99" i="2"/>
  <c r="T99" i="2" s="1"/>
  <c r="M1644" i="2"/>
  <c r="T1644" i="2" s="1"/>
  <c r="M2013" i="2"/>
  <c r="T2013" i="2" s="1"/>
  <c r="M2041" i="2"/>
  <c r="T2041" i="2" s="1"/>
  <c r="M1728" i="2"/>
  <c r="T1728" i="2" s="1"/>
  <c r="M655" i="2"/>
  <c r="M1604" i="2"/>
  <c r="T1604" i="2" s="1"/>
  <c r="M2129" i="2"/>
  <c r="T2129" i="2" s="1"/>
  <c r="M978" i="2"/>
  <c r="T978" i="2" s="1"/>
  <c r="M1324" i="2"/>
  <c r="M2149" i="2"/>
  <c r="T2149" i="2" s="1"/>
  <c r="M791" i="2"/>
  <c r="T791" i="2" s="1"/>
  <c r="M492" i="2"/>
  <c r="T492" i="2" s="1"/>
  <c r="M499" i="2"/>
  <c r="M182" i="2"/>
  <c r="T182" i="2" s="1"/>
  <c r="M1151" i="2"/>
  <c r="T1151" i="2" s="1"/>
  <c r="M1582" i="2"/>
  <c r="T1582" i="2" s="1"/>
  <c r="M1514" i="2"/>
  <c r="M424" i="2"/>
  <c r="T424" i="2" s="1"/>
  <c r="M1058" i="2"/>
  <c r="T1058" i="2" s="1"/>
  <c r="M2173" i="2"/>
  <c r="M1840" i="2"/>
  <c r="T1840" i="2" s="1"/>
  <c r="M1782" i="2"/>
  <c r="T1782" i="2" s="1"/>
  <c r="M2134" i="2"/>
  <c r="T2134" i="2" s="1"/>
  <c r="M1442" i="2"/>
  <c r="T1442" i="2" s="1"/>
  <c r="M823" i="2"/>
  <c r="T823" i="2" s="1"/>
  <c r="M148" i="2"/>
  <c r="T148" i="2" s="1"/>
  <c r="M1441" i="2"/>
  <c r="T1441" i="2" s="1"/>
  <c r="M519" i="2"/>
  <c r="T519" i="2" s="1"/>
  <c r="M1176" i="2"/>
  <c r="M1274" i="2"/>
  <c r="T1274" i="2" s="1"/>
  <c r="M1862" i="2"/>
  <c r="T1862" i="2" s="1"/>
  <c r="M785" i="2"/>
  <c r="M1171" i="2"/>
  <c r="T1171" i="2" s="1"/>
  <c r="M1136" i="2"/>
  <c r="T1136" i="2" s="1"/>
  <c r="M741" i="2"/>
  <c r="T741" i="2" s="1"/>
  <c r="M174" i="2"/>
  <c r="T174" i="2" s="1"/>
  <c r="M1626" i="2"/>
  <c r="T1626" i="2" s="1"/>
  <c r="M952" i="2"/>
  <c r="T952" i="2" s="1"/>
  <c r="M1701" i="2"/>
  <c r="T1701" i="2" s="1"/>
  <c r="M532" i="2"/>
  <c r="T532" i="2" s="1"/>
  <c r="M1819" i="2"/>
  <c r="T1819" i="2" s="1"/>
  <c r="M1555" i="2"/>
  <c r="T1555" i="2" s="1"/>
  <c r="M222" i="2"/>
  <c r="T222" i="2" s="1"/>
  <c r="M95" i="2"/>
  <c r="T95" i="2" s="1"/>
  <c r="M1858" i="2"/>
  <c r="T1858" i="2" s="1"/>
  <c r="M2011" i="2"/>
  <c r="T2011" i="2" s="1"/>
  <c r="M1736" i="2"/>
  <c r="T1736" i="2" s="1"/>
  <c r="M367" i="2"/>
  <c r="T367" i="2" s="1"/>
  <c r="M2065" i="2"/>
  <c r="T2065" i="2" s="1"/>
  <c r="M1337" i="2"/>
  <c r="T1337" i="2" s="1"/>
  <c r="M1359" i="2"/>
  <c r="T1359" i="2" s="1"/>
  <c r="M1791" i="2"/>
  <c r="T1791" i="2" s="1"/>
  <c r="M168" i="2"/>
  <c r="T168" i="2" s="1"/>
  <c r="M1720" i="2"/>
  <c r="T1720" i="2" s="1"/>
  <c r="M893" i="2"/>
  <c r="T893" i="2" s="1"/>
  <c r="M1655" i="2"/>
  <c r="T1655" i="2" s="1"/>
  <c r="M1454" i="2"/>
  <c r="T1454" i="2" s="1"/>
  <c r="M487" i="2"/>
  <c r="T487" i="2" s="1"/>
  <c r="M1620" i="2"/>
  <c r="T1620" i="2" s="1"/>
  <c r="M1649" i="2"/>
  <c r="T1649" i="2" s="1"/>
  <c r="M1023" i="2"/>
  <c r="T1023" i="2" s="1"/>
  <c r="M188" i="2"/>
  <c r="T188" i="2" s="1"/>
  <c r="M788" i="2"/>
  <c r="T788" i="2" s="1"/>
  <c r="M1738" i="2"/>
  <c r="T1738" i="2" s="1"/>
  <c r="M895" i="2"/>
  <c r="T895" i="2" s="1"/>
  <c r="M1360" i="2"/>
  <c r="T1360" i="2" s="1"/>
  <c r="M1892" i="2"/>
  <c r="T1892" i="2" s="1"/>
  <c r="M597" i="2"/>
  <c r="T597" i="2" s="1"/>
  <c r="M1332" i="2"/>
  <c r="T1332" i="2" s="1"/>
  <c r="M677" i="2"/>
  <c r="T677" i="2" s="1"/>
  <c r="M1708" i="2"/>
  <c r="T1708" i="2" s="1"/>
  <c r="M2046" i="2"/>
  <c r="T2046" i="2" s="1"/>
  <c r="M2001" i="2"/>
  <c r="T2001" i="2" s="1"/>
  <c r="M1565" i="2"/>
  <c r="T1565" i="2" s="1"/>
  <c r="M1174" i="2"/>
  <c r="T1174" i="2" s="1"/>
  <c r="M158" i="2"/>
  <c r="T158" i="2" s="1"/>
  <c r="M1986" i="2"/>
  <c r="M808" i="2"/>
  <c r="T808" i="2" s="1"/>
  <c r="M1285" i="2"/>
  <c r="T1285" i="2" s="1"/>
  <c r="M860" i="2"/>
  <c r="T860" i="2" s="1"/>
  <c r="M959" i="2"/>
  <c r="T959" i="2" s="1"/>
  <c r="M1921" i="2"/>
  <c r="T1921" i="2" s="1"/>
  <c r="M175" i="2"/>
  <c r="T175" i="2" s="1"/>
  <c r="M2049" i="2"/>
  <c r="T2049" i="2" s="1"/>
  <c r="M1105" i="2"/>
  <c r="M1872" i="2"/>
  <c r="T1872" i="2" s="1"/>
  <c r="M1592" i="2"/>
  <c r="T1592" i="2" s="1"/>
  <c r="M1380" i="2"/>
  <c r="T1380" i="2" s="1"/>
  <c r="M1837" i="2"/>
  <c r="M237" i="2"/>
  <c r="T237" i="2" s="1"/>
  <c r="M2107" i="2"/>
  <c r="T2107" i="2" s="1"/>
  <c r="M378" i="2"/>
  <c r="T378" i="2" s="1"/>
  <c r="M765" i="2"/>
  <c r="M942" i="2"/>
  <c r="T942" i="2" s="1"/>
  <c r="M476" i="2"/>
  <c r="T476" i="2" s="1"/>
  <c r="M1267" i="2"/>
  <c r="T1267" i="2" s="1"/>
  <c r="M524" i="2"/>
  <c r="T524" i="2" s="1"/>
  <c r="M1684" i="2"/>
  <c r="M1475" i="2"/>
  <c r="T1475" i="2" s="1"/>
  <c r="M1945" i="2"/>
  <c r="T1945" i="2" s="1"/>
  <c r="M746" i="2"/>
  <c r="T746" i="2" s="1"/>
  <c r="M1810" i="2"/>
  <c r="T1810" i="2" s="1"/>
  <c r="M468" i="2"/>
  <c r="T468" i="2" s="1"/>
  <c r="M2115" i="2"/>
  <c r="T2115" i="2" s="1"/>
  <c r="M633" i="2"/>
  <c r="T633" i="2" s="1"/>
  <c r="M1256" i="2"/>
  <c r="T1256" i="2" s="1"/>
  <c r="M1855" i="2"/>
  <c r="T1855" i="2" s="1"/>
  <c r="M1411" i="2"/>
  <c r="T1411" i="2" s="1"/>
  <c r="M1553" i="2"/>
  <c r="M179" i="2"/>
  <c r="M370" i="2"/>
  <c r="T370" i="2" s="1"/>
  <c r="M679" i="2"/>
  <c r="T679" i="2" s="1"/>
  <c r="M854" i="2"/>
  <c r="M299" i="2"/>
  <c r="T299" i="2" s="1"/>
  <c r="M2027" i="2"/>
  <c r="T2027" i="2" s="1"/>
  <c r="M1128" i="2"/>
  <c r="M1283" i="2"/>
  <c r="T1283" i="2" s="1"/>
  <c r="M539" i="2"/>
  <c r="T539" i="2" s="1"/>
  <c r="M744" i="2"/>
  <c r="T744" i="2" s="1"/>
  <c r="M2091" i="2"/>
  <c r="T2091" i="2" s="1"/>
  <c r="M1084" i="2"/>
  <c r="T1084" i="2" s="1"/>
  <c r="M103" i="2"/>
  <c r="M38" i="2"/>
  <c r="T38" i="2" s="1"/>
  <c r="M1335" i="2"/>
  <c r="T1335" i="2" s="1"/>
  <c r="M2044" i="2"/>
  <c r="M2094" i="2"/>
  <c r="T2094" i="2" s="1"/>
  <c r="M1735" i="2"/>
  <c r="T1735" i="2" s="1"/>
  <c r="M84" i="2"/>
  <c r="M1792" i="2"/>
  <c r="T1792" i="2" s="1"/>
  <c r="M918" i="2"/>
  <c r="T918" i="2" s="1"/>
  <c r="M1610" i="2"/>
  <c r="T1610" i="2" s="1"/>
  <c r="M641" i="2"/>
  <c r="T641" i="2" s="1"/>
  <c r="M1859" i="2"/>
  <c r="T1859" i="2" s="1"/>
  <c r="M853" i="2"/>
  <c r="M869" i="2"/>
  <c r="T869" i="2" s="1"/>
  <c r="M1068" i="2"/>
  <c r="T1068" i="2" s="1"/>
  <c r="M420" i="2"/>
  <c r="M1177" i="2"/>
  <c r="T1177" i="2" s="1"/>
  <c r="M264" i="2"/>
  <c r="T264" i="2" s="1"/>
  <c r="M1953" i="2"/>
  <c r="T1953" i="2" s="1"/>
  <c r="M1666" i="2"/>
  <c r="M1813" i="2"/>
  <c r="T1813" i="2" s="1"/>
  <c r="M996" i="2"/>
  <c r="T996" i="2" s="1"/>
  <c r="M648" i="2"/>
  <c r="T648" i="2" s="1"/>
  <c r="M1479" i="2"/>
  <c r="T1479" i="2" s="1"/>
  <c r="M2140" i="2"/>
  <c r="M181" i="2"/>
  <c r="T181" i="2" s="1"/>
  <c r="M1409" i="2"/>
  <c r="T1409" i="2" s="1"/>
  <c r="M970" i="2"/>
  <c r="T970" i="2" s="1"/>
  <c r="M1073" i="2"/>
  <c r="T1073" i="2" s="1"/>
  <c r="M584" i="2"/>
  <c r="T584" i="2" s="1"/>
  <c r="M2142" i="2"/>
  <c r="T2142" i="2" s="1"/>
  <c r="M2039" i="2"/>
  <c r="T2039" i="2" s="1"/>
  <c r="M469" i="2"/>
  <c r="T469" i="2" s="1"/>
  <c r="M1184" i="2"/>
  <c r="T1184" i="2" s="1"/>
  <c r="M1827" i="2"/>
  <c r="T1827" i="2" s="1"/>
  <c r="M1362" i="2"/>
  <c r="T1362" i="2" s="1"/>
  <c r="M527" i="2"/>
  <c r="T527" i="2" s="1"/>
  <c r="M653" i="2"/>
  <c r="T653" i="2" s="1"/>
  <c r="M1669" i="2"/>
  <c r="T1669" i="2" s="1"/>
  <c r="M572" i="2"/>
  <c r="T572" i="2" s="1"/>
  <c r="M1516" i="2"/>
  <c r="T1516" i="2" s="1"/>
  <c r="M1486" i="2"/>
  <c r="T1486" i="2" s="1"/>
  <c r="M1956" i="2"/>
  <c r="T1956" i="2" s="1"/>
  <c r="M390" i="2"/>
  <c r="M2010" i="2"/>
  <c r="T2010" i="2" s="1"/>
  <c r="M15" i="2"/>
  <c r="T15" i="2" s="1"/>
  <c r="M943" i="2"/>
  <c r="T943" i="2" s="1"/>
  <c r="M1156" i="2"/>
  <c r="M1880" i="2"/>
  <c r="T1880" i="2" s="1"/>
  <c r="M1518" i="2"/>
  <c r="T1518" i="2" s="1"/>
  <c r="M70" i="2"/>
  <c r="T70" i="2" s="1"/>
  <c r="M599" i="2"/>
  <c r="M1254" i="2"/>
  <c r="T1254" i="2" s="1"/>
  <c r="M612" i="2"/>
  <c r="T612" i="2" s="1"/>
  <c r="M173" i="2"/>
  <c r="T173" i="2" s="1"/>
  <c r="M298" i="2"/>
  <c r="T298" i="2" s="1"/>
  <c r="M1560" i="2"/>
  <c r="T1560" i="2" s="1"/>
  <c r="M1175" i="2"/>
  <c r="T1175" i="2" s="1"/>
  <c r="M889" i="2"/>
  <c r="T889" i="2" s="1"/>
  <c r="M92" i="2"/>
  <c r="M1774" i="2"/>
  <c r="T1774" i="2" s="1"/>
  <c r="M1271" i="2"/>
  <c r="T1271" i="2" s="1"/>
  <c r="M1619" i="2"/>
  <c r="T1619" i="2" s="1"/>
  <c r="M1645" i="2"/>
  <c r="M294" i="2"/>
  <c r="T294" i="2" s="1"/>
  <c r="M1325" i="2"/>
  <c r="T1325" i="2" s="1"/>
  <c r="M1483" i="2"/>
  <c r="T1483" i="2" s="1"/>
  <c r="M1976" i="2"/>
  <c r="T1976" i="2" s="1"/>
  <c r="M947" i="2"/>
  <c r="T947" i="2" s="1"/>
  <c r="M1757" i="2"/>
  <c r="T1757" i="2" s="1"/>
  <c r="M1130" i="2"/>
  <c r="T1130" i="2" s="1"/>
  <c r="M762" i="2"/>
  <c r="T762" i="2" s="1"/>
  <c r="M1389" i="2"/>
  <c r="M761" i="2"/>
  <c r="T761" i="2" s="1"/>
  <c r="M1599" i="2"/>
  <c r="T1599" i="2" s="1"/>
  <c r="M435" i="2"/>
  <c r="T435" i="2" s="1"/>
  <c r="M2040" i="2"/>
  <c r="T2040" i="2" s="1"/>
  <c r="M2124" i="2"/>
  <c r="T2124" i="2" s="1"/>
  <c r="M102" i="2"/>
  <c r="T102" i="2" s="1"/>
  <c r="M1333" i="2"/>
  <c r="T1333" i="2" s="1"/>
  <c r="M1893" i="2"/>
  <c r="T1893" i="2" s="1"/>
  <c r="M1524" i="2"/>
  <c r="T1524" i="2" s="1"/>
  <c r="M912" i="2"/>
  <c r="T912" i="2" s="1"/>
  <c r="M1929" i="2"/>
  <c r="M1912" i="2"/>
  <c r="T1912" i="2" s="1"/>
  <c r="M591" i="2"/>
  <c r="T591" i="2" s="1"/>
  <c r="M1224" i="2"/>
  <c r="T1224" i="2" s="1"/>
  <c r="M1125" i="2"/>
  <c r="M1754" i="2"/>
  <c r="T1754" i="2" s="1"/>
  <c r="M2078" i="2"/>
  <c r="T2078" i="2" s="1"/>
  <c r="M1589" i="2"/>
  <c r="T1589" i="2" s="1"/>
  <c r="M1025" i="2"/>
  <c r="T1025" i="2" s="1"/>
  <c r="M1841" i="2"/>
  <c r="T1841" i="2" s="1"/>
  <c r="M1821" i="2"/>
  <c r="T1821" i="2" s="1"/>
  <c r="M2021" i="2"/>
  <c r="T2021" i="2" s="1"/>
  <c r="M1212" i="2"/>
  <c r="M1205" i="2"/>
  <c r="T1205" i="2" s="1"/>
  <c r="M1820" i="2"/>
  <c r="T1820" i="2" s="1"/>
  <c r="M576" i="2"/>
  <c r="T576" i="2" s="1"/>
  <c r="M368" i="2"/>
  <c r="M151" i="2"/>
  <c r="T151" i="2" s="1"/>
  <c r="M1329" i="2"/>
  <c r="T1329" i="2" s="1"/>
  <c r="M558" i="2"/>
  <c r="T558" i="2" s="1"/>
  <c r="M1800" i="2"/>
  <c r="M950" i="2"/>
  <c r="T950" i="2" s="1"/>
  <c r="M2045" i="2"/>
  <c r="T2045" i="2" s="1"/>
  <c r="M838" i="2"/>
  <c r="T838" i="2" s="1"/>
  <c r="M767" i="2"/>
  <c r="M1856" i="2"/>
  <c r="T1856" i="2" s="1"/>
  <c r="M1850" i="2"/>
  <c r="T1850" i="2" s="1"/>
  <c r="M725" i="2"/>
  <c r="T725" i="2" s="1"/>
  <c r="M2132" i="2"/>
  <c r="T2132" i="2" s="1"/>
  <c r="M537" i="2"/>
  <c r="T537" i="2" s="1"/>
  <c r="M1693" i="2"/>
  <c r="T1693" i="2" s="1"/>
  <c r="M719" i="2"/>
  <c r="T719" i="2" s="1"/>
  <c r="M2111" i="2"/>
  <c r="T2111" i="2" s="1"/>
  <c r="M556" i="2"/>
  <c r="T556" i="2" s="1"/>
  <c r="M1719" i="2"/>
  <c r="T1719" i="2" s="1"/>
  <c r="M1000" i="2"/>
  <c r="T1000" i="2" s="1"/>
  <c r="M391" i="2"/>
  <c r="T391" i="2" s="1"/>
  <c r="M1109" i="2"/>
  <c r="M464" i="2"/>
  <c r="T464" i="2" s="1"/>
  <c r="M1458" i="2"/>
  <c r="T1458" i="2" s="1"/>
  <c r="M857" i="2"/>
  <c r="M1355" i="2"/>
  <c r="T1355" i="2" s="1"/>
  <c r="M1005" i="2"/>
  <c r="T1005" i="2" s="1"/>
  <c r="M110" i="2"/>
  <c r="T110" i="2" s="1"/>
  <c r="M1206" i="2"/>
  <c r="T1206" i="2" s="1"/>
  <c r="M972" i="2"/>
  <c r="T972" i="2" s="1"/>
  <c r="M1358" i="2"/>
  <c r="T1358" i="2" s="1"/>
  <c r="M1094" i="2"/>
  <c r="T1094" i="2" s="1"/>
  <c r="M1034" i="2"/>
  <c r="T1034" i="2" s="1"/>
  <c r="M1192" i="2"/>
  <c r="T1192" i="2" s="1"/>
  <c r="M881" i="2"/>
  <c r="T881" i="2" s="1"/>
  <c r="M1851" i="2"/>
  <c r="T1851" i="2" s="1"/>
  <c r="M608" i="2"/>
  <c r="T608" i="2" s="1"/>
  <c r="M1437" i="2"/>
  <c r="T1437" i="2" s="1"/>
  <c r="M1876" i="2"/>
  <c r="T1876" i="2" s="1"/>
  <c r="M215" i="2"/>
  <c r="T215" i="2" s="1"/>
  <c r="M1134" i="2"/>
  <c r="T1134" i="2" s="1"/>
  <c r="M199" i="2"/>
  <c r="T199" i="2" s="1"/>
  <c r="M1887" i="2"/>
  <c r="T1887" i="2" s="1"/>
  <c r="M1071" i="2"/>
  <c r="T1071" i="2" s="1"/>
  <c r="M85" i="2"/>
  <c r="T85" i="2" s="1"/>
  <c r="M2054" i="2"/>
  <c r="T2054" i="2" s="1"/>
  <c r="M1773" i="2"/>
  <c r="T1773" i="2" s="1"/>
  <c r="M1533" i="2"/>
  <c r="T1533" i="2" s="1"/>
  <c r="M22" i="2"/>
  <c r="T22" i="2" s="1"/>
  <c r="M1288" i="2"/>
  <c r="T1288" i="2" s="1"/>
  <c r="M2019" i="2"/>
  <c r="T2019" i="2" s="1"/>
  <c r="M39" i="2"/>
  <c r="T39" i="2" s="1"/>
  <c r="M1758" i="2"/>
  <c r="T1758" i="2" s="1"/>
  <c r="M1809" i="2"/>
  <c r="T1809" i="2" s="1"/>
  <c r="M760" i="2"/>
  <c r="T760" i="2" s="1"/>
  <c r="M2052" i="2"/>
  <c r="T2052" i="2" s="1"/>
  <c r="M502" i="2"/>
  <c r="M2068" i="2"/>
  <c r="T2068" i="2" s="1"/>
  <c r="M1036" i="2"/>
  <c r="T1036" i="2" s="1"/>
  <c r="M1779" i="2"/>
  <c r="T1779" i="2" s="1"/>
  <c r="M1944" i="2"/>
  <c r="M627" i="2"/>
  <c r="T627" i="2" s="1"/>
  <c r="M332" i="2"/>
  <c r="T332" i="2" s="1"/>
  <c r="M545" i="2"/>
  <c r="M1413" i="2"/>
  <c r="T1413" i="2" s="1"/>
  <c r="M2055" i="2"/>
  <c r="T2055" i="2" s="1"/>
  <c r="M227" i="2"/>
  <c r="T227" i="2" s="1"/>
  <c r="M855" i="2"/>
  <c r="T855" i="2" s="1"/>
  <c r="M2128" i="2"/>
  <c r="M1376" i="2"/>
  <c r="T1376" i="2" s="1"/>
  <c r="M271" i="2"/>
  <c r="T271" i="2" s="1"/>
  <c r="M1870" i="2"/>
  <c r="T1870" i="2" s="1"/>
  <c r="M549" i="2"/>
  <c r="T549" i="2" s="1"/>
  <c r="M1737" i="2"/>
  <c r="T1737" i="2" s="1"/>
  <c r="M87" i="2"/>
  <c r="T87" i="2" s="1"/>
  <c r="M1609" i="2"/>
  <c r="T1609" i="2" s="1"/>
  <c r="M1364" i="2"/>
  <c r="T1364" i="2" s="1"/>
  <c r="M590" i="2"/>
  <c r="T590" i="2" s="1"/>
  <c r="M2118" i="2"/>
  <c r="T2118" i="2" s="1"/>
  <c r="M675" i="2"/>
  <c r="T675" i="2" s="1"/>
  <c r="M1799" i="2"/>
  <c r="M1959" i="2"/>
  <c r="T1959" i="2" s="1"/>
  <c r="M2029" i="2"/>
  <c r="T2029" i="2" s="1"/>
  <c r="M1149" i="2"/>
  <c r="T1149" i="2" s="1"/>
  <c r="M1680" i="2"/>
  <c r="M813" i="2"/>
  <c r="T813" i="2" s="1"/>
  <c r="M1051" i="2"/>
  <c r="T1051" i="2" s="1"/>
  <c r="M643" i="2"/>
  <c r="T643" i="2" s="1"/>
  <c r="M1353" i="2"/>
  <c r="T1353" i="2" s="1"/>
  <c r="M862" i="2"/>
  <c r="T862" i="2" s="1"/>
  <c r="M440" i="2"/>
  <c r="T440" i="2" s="1"/>
  <c r="M96" i="2"/>
  <c r="T96" i="2" s="1"/>
  <c r="M1532" i="2"/>
  <c r="M1144" i="2"/>
  <c r="T1144" i="2" s="1"/>
  <c r="M866" i="2"/>
  <c r="T866" i="2" s="1"/>
  <c r="M248" i="2"/>
  <c r="T248" i="2" s="1"/>
  <c r="M1562" i="2"/>
  <c r="T1562" i="2" s="1"/>
  <c r="M1277" i="2"/>
  <c r="T1277" i="2" s="1"/>
  <c r="M1315" i="2"/>
  <c r="T1315" i="2" s="1"/>
  <c r="M1789" i="2"/>
  <c r="T1789" i="2" s="1"/>
  <c r="M108" i="2"/>
  <c r="T108" i="2" s="1"/>
  <c r="M2108" i="2"/>
  <c r="T2108" i="2" s="1"/>
  <c r="M1997" i="2"/>
  <c r="T1997" i="2" s="1"/>
  <c r="M1998" i="2"/>
  <c r="T1998" i="2" s="1"/>
  <c r="M1825" i="2"/>
  <c r="M708" i="2"/>
  <c r="T708" i="2" s="1"/>
  <c r="M1659" i="2"/>
  <c r="T1659" i="2" s="1"/>
  <c r="M1181" i="2"/>
  <c r="T1181" i="2" s="1"/>
  <c r="M1969" i="2"/>
  <c r="T1969" i="2" s="1"/>
  <c r="M937" i="2"/>
  <c r="T937" i="2" s="1"/>
  <c r="M654" i="2"/>
  <c r="T654" i="2" s="1"/>
  <c r="M1273" i="2"/>
  <c r="T1273" i="2" s="1"/>
  <c r="M490" i="2"/>
  <c r="M1350" i="2"/>
  <c r="T1350" i="2" s="1"/>
  <c r="M1082" i="2"/>
  <c r="T1082" i="2" s="1"/>
  <c r="M698" i="2"/>
  <c r="T698" i="2" s="1"/>
  <c r="M631" i="2"/>
  <c r="M1053" i="2"/>
  <c r="T1053" i="2" s="1"/>
  <c r="M1417" i="2"/>
  <c r="T1417" i="2" s="1"/>
  <c r="M1818" i="2"/>
  <c r="T1818" i="2" s="1"/>
  <c r="M1485" i="2"/>
  <c r="T1485" i="2" s="1"/>
  <c r="M1732" i="2"/>
  <c r="T1732" i="2" s="1"/>
  <c r="M475" i="2"/>
  <c r="T475" i="2" s="1"/>
  <c r="M1804" i="2"/>
  <c r="T1804" i="2" s="1"/>
  <c r="M224" i="2"/>
  <c r="T224" i="2" s="1"/>
  <c r="M1497" i="2"/>
  <c r="T1497" i="2" s="1"/>
  <c r="M803" i="2"/>
  <c r="T803" i="2" s="1"/>
  <c r="M58" i="2"/>
  <c r="T58" i="2" s="1"/>
  <c r="M1875" i="2"/>
  <c r="M1796" i="2"/>
  <c r="M2177" i="2"/>
  <c r="T2177" i="2" s="1"/>
  <c r="M827" i="2"/>
  <c r="T827" i="2" s="1"/>
  <c r="M1848" i="2"/>
  <c r="T1848" i="2" s="1"/>
  <c r="M1881" i="2"/>
  <c r="T1881" i="2" s="1"/>
  <c r="M2175" i="2"/>
  <c r="T2175" i="2" s="1"/>
  <c r="M1653" i="2"/>
  <c r="T1653" i="2" s="1"/>
  <c r="M517" i="2"/>
  <c r="T517" i="2" s="1"/>
  <c r="M551" i="2"/>
  <c r="T551" i="2" s="1"/>
  <c r="M1677" i="2"/>
  <c r="T1677" i="2" s="1"/>
  <c r="M1336" i="2"/>
  <c r="T1336" i="2" s="1"/>
  <c r="M702" i="2"/>
  <c r="T702" i="2" s="1"/>
  <c r="M131" i="2"/>
  <c r="T131" i="2" s="1"/>
  <c r="M2099" i="2"/>
  <c r="T2099" i="2" s="1"/>
  <c r="M1250" i="2"/>
  <c r="T1250" i="2" s="1"/>
  <c r="M1235" i="2"/>
  <c r="M1865" i="2"/>
  <c r="T1865" i="2" s="1"/>
  <c r="M63" i="2"/>
  <c r="T63" i="2" s="1"/>
  <c r="M1515" i="2"/>
  <c r="T1515" i="2" s="1"/>
  <c r="M2043" i="2"/>
  <c r="T2043" i="2" s="1"/>
  <c r="M1509" i="2"/>
  <c r="T1509" i="2" s="1"/>
  <c r="M905" i="2"/>
  <c r="T905" i="2" s="1"/>
  <c r="M1086" i="2"/>
  <c r="T1086" i="2" s="1"/>
  <c r="M1491" i="2"/>
  <c r="M2080" i="2"/>
  <c r="T2080" i="2" s="1"/>
  <c r="M1890" i="2"/>
  <c r="T1890" i="2" s="1"/>
  <c r="M249" i="2"/>
  <c r="T249" i="2" s="1"/>
  <c r="M1107" i="2"/>
  <c r="M1551" i="2"/>
  <c r="T1551" i="2" s="1"/>
  <c r="M1557" i="2"/>
  <c r="T1557" i="2" s="1"/>
  <c r="M2028" i="2"/>
  <c r="T2028" i="2" s="1"/>
  <c r="M906" i="2"/>
  <c r="T906" i="2" s="1"/>
  <c r="M1911" i="2"/>
  <c r="T1911" i="2" s="1"/>
  <c r="M1631" i="2"/>
  <c r="T1631" i="2" s="1"/>
  <c r="M836" i="2"/>
  <c r="T836" i="2" s="1"/>
  <c r="M1694" i="2"/>
  <c r="M1776" i="2"/>
  <c r="M1817" i="2"/>
  <c r="T1817" i="2" s="1"/>
  <c r="M395" i="2"/>
  <c r="T395" i="2" s="1"/>
  <c r="M768" i="2"/>
  <c r="M250" i="2"/>
  <c r="T250" i="2" s="1"/>
  <c r="M2056" i="2"/>
  <c r="T2056" i="2" s="1"/>
  <c r="M896" i="2"/>
  <c r="T896" i="2" s="1"/>
  <c r="M670" i="2"/>
  <c r="T670" i="2" s="1"/>
  <c r="M1081" i="2"/>
  <c r="T1081" i="2" s="1"/>
  <c r="M1260" i="2"/>
  <c r="T1260" i="2" s="1"/>
  <c r="M1713" i="2"/>
  <c r="T1713" i="2" s="1"/>
  <c r="M1762" i="2"/>
  <c r="M1670" i="2"/>
  <c r="T1670" i="2" s="1"/>
  <c r="M1716" i="2"/>
  <c r="T1716" i="2" s="1"/>
  <c r="M318" i="2"/>
  <c r="T318" i="2" s="1"/>
  <c r="M1980" i="2"/>
  <c r="M1534" i="2"/>
  <c r="T1534" i="2" s="1"/>
  <c r="M1305" i="2"/>
  <c r="T1305" i="2" s="1"/>
  <c r="M1902" i="2"/>
  <c r="M1739" i="2"/>
  <c r="T1739" i="2" s="1"/>
  <c r="M635" i="2"/>
  <c r="T635" i="2" s="1"/>
  <c r="M574" i="2"/>
  <c r="T574" i="2" s="1"/>
  <c r="M1879" i="2"/>
  <c r="T1879" i="2" s="1"/>
  <c r="M2126" i="2"/>
  <c r="M1714" i="2"/>
  <c r="M1977" i="2"/>
  <c r="T1977" i="2" s="1"/>
  <c r="M1469" i="2"/>
  <c r="T1469" i="2" s="1"/>
  <c r="M1913" i="2"/>
  <c r="M450" i="2"/>
  <c r="T450" i="2" s="1"/>
  <c r="M1468" i="2"/>
  <c r="T1468" i="2" s="1"/>
  <c r="M1849" i="2"/>
  <c r="T1849" i="2" s="1"/>
  <c r="M1867" i="2"/>
  <c r="T1867" i="2" s="1"/>
  <c r="M1873" i="2"/>
  <c r="T1873" i="2" s="1"/>
  <c r="M2012" i="2"/>
  <c r="T2012" i="2" s="1"/>
  <c r="M583" i="2"/>
  <c r="T583" i="2" s="1"/>
  <c r="M1787" i="2"/>
  <c r="T1787" i="2" s="1"/>
  <c r="M1201" i="2"/>
  <c r="T1201" i="2" s="1"/>
  <c r="M1648" i="2"/>
  <c r="T1648" i="2" s="1"/>
  <c r="M465" i="2"/>
  <c r="T465" i="2" s="1"/>
  <c r="M505" i="2"/>
  <c r="M1689" i="2"/>
  <c r="T1689" i="2" s="1"/>
  <c r="M561" i="2"/>
  <c r="T561" i="2" s="1"/>
  <c r="M1213" i="2"/>
  <c r="T1213" i="2" s="1"/>
  <c r="M1846" i="2"/>
  <c r="T1846" i="2" s="1"/>
  <c r="M983" i="2"/>
  <c r="T983" i="2" s="1"/>
  <c r="M1674" i="2"/>
  <c r="T1674" i="2" s="1"/>
  <c r="M568" i="2"/>
  <c r="T568" i="2" s="1"/>
  <c r="M690" i="2"/>
  <c r="T690" i="2" s="1"/>
  <c r="M272" i="2"/>
  <c r="M1643" i="2"/>
  <c r="T1643" i="2" s="1"/>
  <c r="M834" i="2"/>
  <c r="T834" i="2" s="1"/>
  <c r="M1110" i="2"/>
  <c r="T1110" i="2" s="1"/>
  <c r="M1098" i="2"/>
  <c r="T1098" i="2" s="1"/>
  <c r="M1861" i="2"/>
  <c r="T1861" i="2" s="1"/>
  <c r="M794" i="2"/>
  <c r="M2015" i="2"/>
  <c r="T2015" i="2" s="1"/>
  <c r="M1614" i="2"/>
  <c r="T1614" i="2" s="1"/>
  <c r="M270" i="2"/>
  <c r="T270" i="2" s="1"/>
  <c r="M12" i="2"/>
  <c r="T12" i="2" s="1"/>
  <c r="M231" i="2"/>
  <c r="T231" i="2" s="1"/>
  <c r="M1382" i="2"/>
  <c r="T1382" i="2" s="1"/>
  <c r="M1027" i="2"/>
  <c r="T1027" i="2" s="1"/>
  <c r="M296" i="2"/>
  <c r="T296" i="2" s="1"/>
  <c r="M848" i="2"/>
  <c r="T848" i="2" s="1"/>
  <c r="M1908" i="2"/>
  <c r="T1908" i="2" s="1"/>
  <c r="M812" i="2"/>
  <c r="T812" i="2" s="1"/>
  <c r="M1901" i="2"/>
  <c r="T1901" i="2" s="1"/>
  <c r="M1675" i="2"/>
  <c r="T1675" i="2" s="1"/>
  <c r="M1471" i="2"/>
  <c r="T1471" i="2" s="1"/>
  <c r="M1495" i="2"/>
  <c r="T1495" i="2" s="1"/>
  <c r="M685" i="2"/>
  <c r="T685" i="2" s="1"/>
  <c r="M1037" i="2"/>
  <c r="M2004" i="2"/>
  <c r="T2004" i="2" s="1"/>
  <c r="M822" i="2"/>
  <c r="T822" i="2" s="1"/>
  <c r="M1399" i="2"/>
  <c r="T1399" i="2" s="1"/>
  <c r="M638" i="2"/>
  <c r="M629" i="2"/>
  <c r="T629" i="2" s="1"/>
  <c r="M1294" i="2"/>
  <c r="T1294" i="2" s="1"/>
  <c r="M135" i="2"/>
  <c r="T135" i="2" s="1"/>
  <c r="M1775" i="2"/>
  <c r="T1775" i="2" s="1"/>
  <c r="M1092" i="2"/>
  <c r="T1092" i="2" s="1"/>
  <c r="M530" i="2"/>
  <c r="T530" i="2" s="1"/>
  <c r="M485" i="2"/>
  <c r="T485" i="2" s="1"/>
  <c r="M2109" i="2"/>
  <c r="M1768" i="2"/>
  <c r="T1768" i="2" s="1"/>
  <c r="M872" i="2"/>
  <c r="T872" i="2" s="1"/>
  <c r="M544" i="2"/>
  <c r="T544" i="2" s="1"/>
  <c r="M293" i="2"/>
  <c r="M1663" i="2"/>
  <c r="T1663" i="2" s="1"/>
  <c r="M1598" i="2"/>
  <c r="T1598" i="2" s="1"/>
  <c r="M1314" i="2"/>
  <c r="T1314" i="2" s="1"/>
  <c r="M1991" i="2"/>
  <c r="T1991" i="2" s="1"/>
  <c r="M40" i="2"/>
  <c r="T40" i="2" s="1"/>
  <c r="M778" i="2"/>
  <c r="T778" i="2" s="1"/>
  <c r="M1457" i="2"/>
  <c r="T1457" i="2" s="1"/>
  <c r="M1676" i="2"/>
  <c r="T1676" i="2" s="1"/>
  <c r="M281" i="2"/>
  <c r="M714" i="2"/>
  <c r="T714" i="2" s="1"/>
  <c r="M1466" i="2"/>
  <c r="T1466" i="2" s="1"/>
  <c r="M2093" i="2"/>
  <c r="T2093" i="2" s="1"/>
  <c r="M1264" i="2"/>
  <c r="T1264" i="2" s="1"/>
  <c r="M1322" i="2"/>
  <c r="T1322" i="2" s="1"/>
  <c r="M2178" i="2"/>
  <c r="T2178" i="2" s="1"/>
  <c r="M1429" i="2"/>
  <c r="T1429" i="2" s="1"/>
  <c r="M241" i="2"/>
  <c r="T241" i="2" s="1"/>
  <c r="M2079" i="2"/>
  <c r="T2079" i="2" s="1"/>
  <c r="M449" i="2"/>
  <c r="T449" i="2" s="1"/>
  <c r="M1083" i="2"/>
  <c r="M876" i="2"/>
  <c r="M1153" i="2"/>
  <c r="T1153" i="2" s="1"/>
  <c r="M1029" i="2"/>
  <c r="T1029" i="2" s="1"/>
  <c r="M2059" i="2"/>
  <c r="T2059" i="2" s="1"/>
  <c r="M2162" i="2"/>
  <c r="T2162" i="2" s="1"/>
  <c r="M418" i="2"/>
  <c r="T418" i="2" s="1"/>
  <c r="M1021" i="2"/>
  <c r="M176" i="2"/>
  <c r="T176" i="2" s="1"/>
  <c r="M1316" i="2"/>
  <c r="T1316" i="2" s="1"/>
  <c r="M976" i="2"/>
  <c r="T976" i="2" s="1"/>
  <c r="M1317" i="2"/>
  <c r="T1317" i="2" s="1"/>
  <c r="M548" i="2"/>
  <c r="T548" i="2" s="1"/>
  <c r="M1949" i="2"/>
  <c r="T1949" i="2" s="1"/>
  <c r="M2101" i="2"/>
  <c r="T2101" i="2" s="1"/>
  <c r="M1554" i="2"/>
  <c r="T1554" i="2" s="1"/>
  <c r="M2154" i="2"/>
  <c r="M1407" i="2"/>
  <c r="T1407" i="2" s="1"/>
  <c r="M520" i="2"/>
  <c r="T520" i="2" s="1"/>
  <c r="M1777" i="2"/>
  <c r="T1777" i="2" s="1"/>
  <c r="M1028" i="2"/>
  <c r="T1028" i="2" s="1"/>
  <c r="M1910" i="2"/>
  <c r="T1910" i="2" s="1"/>
  <c r="M1365" i="2"/>
  <c r="T1365" i="2" s="1"/>
  <c r="M1612" i="2"/>
  <c r="T1612" i="2" s="1"/>
  <c r="M1937" i="2"/>
  <c r="M351" i="2"/>
  <c r="M687" i="2"/>
  <c r="T687" i="2" s="1"/>
  <c r="M888" i="2"/>
  <c r="T888" i="2" s="1"/>
  <c r="M669" i="2"/>
  <c r="M887" i="2"/>
  <c r="T887" i="2" s="1"/>
  <c r="M2037" i="2"/>
  <c r="T2037" i="2" s="1"/>
  <c r="M1899" i="2"/>
  <c r="T1899" i="2" s="1"/>
  <c r="M1420" i="2"/>
  <c r="T1420" i="2" s="1"/>
  <c r="M262" i="2"/>
  <c r="T262" i="2" s="1"/>
  <c r="M1112" i="2"/>
  <c r="T1112" i="2" s="1"/>
  <c r="M1990" i="2"/>
  <c r="T1990" i="2" s="1"/>
  <c r="M124" i="2"/>
  <c r="M1898" i="2"/>
  <c r="T1898" i="2" s="1"/>
  <c r="M1651" i="2"/>
  <c r="T1651" i="2" s="1"/>
  <c r="M1395" i="2"/>
  <c r="T1395" i="2" s="1"/>
  <c r="M83" i="2"/>
  <c r="M2066" i="2"/>
  <c r="T2066" i="2" s="1"/>
  <c r="M971" i="2"/>
  <c r="T971" i="2" s="1"/>
  <c r="M1443" i="2"/>
  <c r="T1443" i="2" s="1"/>
  <c r="M1511" i="2"/>
  <c r="T1511" i="2" s="1"/>
  <c r="M1523" i="2"/>
  <c r="T1523" i="2" s="1"/>
  <c r="M1179" i="2"/>
  <c r="T1179" i="2" s="1"/>
  <c r="M1538" i="2"/>
  <c r="T1538" i="2" s="1"/>
  <c r="M1690" i="2"/>
  <c r="M737" i="2"/>
  <c r="T737" i="2" s="1"/>
  <c r="M789" i="2"/>
  <c r="T789" i="2" s="1"/>
  <c r="M1404" i="2"/>
  <c r="T1404" i="2" s="1"/>
  <c r="M1868" i="2"/>
  <c r="M1138" i="2"/>
  <c r="T1138" i="2" s="1"/>
  <c r="M1583" i="2"/>
  <c r="T1583" i="2" s="1"/>
  <c r="M1422" i="2"/>
  <c r="M277" i="2"/>
  <c r="T277" i="2" s="1"/>
  <c r="M1683" i="2"/>
  <c r="T1683" i="2" s="1"/>
  <c r="M1657" i="2"/>
  <c r="T1657" i="2" s="1"/>
  <c r="M1275" i="2"/>
  <c r="T1275" i="2" s="1"/>
  <c r="M723" i="2"/>
  <c r="M1760" i="2"/>
  <c r="T1760" i="2" s="1"/>
  <c r="M1310" i="2"/>
  <c r="T1310" i="2" s="1"/>
  <c r="M874" i="2"/>
  <c r="T874" i="2" s="1"/>
  <c r="M2163" i="2"/>
  <c r="T2163" i="2" s="1"/>
  <c r="M1704" i="2"/>
  <c r="T1704" i="2" s="1"/>
  <c r="M498" i="2"/>
  <c r="T498" i="2" s="1"/>
  <c r="M74" i="2"/>
  <c r="T74" i="2" s="1"/>
  <c r="M1691" i="2"/>
  <c r="T1691" i="2" s="1"/>
  <c r="M1830" i="2"/>
  <c r="T1830" i="2" s="1"/>
  <c r="M2084" i="2"/>
  <c r="T2084" i="2" s="1"/>
  <c r="M1687" i="2"/>
  <c r="T1687" i="2" s="1"/>
  <c r="M1769" i="2"/>
  <c r="M885" i="2"/>
  <c r="T885" i="2" s="1"/>
  <c r="M1542" i="2"/>
  <c r="T1542" i="2" s="1"/>
  <c r="M2172" i="2"/>
  <c r="T2172" i="2" s="1"/>
  <c r="M427" i="2"/>
  <c r="M1588" i="2"/>
  <c r="T1588" i="2" s="1"/>
  <c r="M1104" i="2"/>
  <c r="T1104" i="2" s="1"/>
  <c r="M1318" i="2"/>
  <c r="T1318" i="2" s="1"/>
  <c r="M759" i="2"/>
  <c r="T759" i="2" s="1"/>
  <c r="M2110" i="2"/>
  <c r="T2110" i="2" s="1"/>
  <c r="M109" i="2"/>
  <c r="T109" i="2" s="1"/>
  <c r="M1957" i="2"/>
  <c r="T1957" i="2" s="1"/>
  <c r="M214" i="2"/>
  <c r="T214" i="2" s="1"/>
  <c r="M1668" i="2"/>
  <c r="M1590" i="2"/>
  <c r="T1590" i="2" s="1"/>
  <c r="M1489" i="2"/>
  <c r="T1489" i="2" s="1"/>
  <c r="M2119" i="2"/>
  <c r="T2119" i="2" s="1"/>
  <c r="M1217" i="2"/>
  <c r="T1217" i="2" s="1"/>
  <c r="M533" i="2"/>
  <c r="T533" i="2" s="1"/>
  <c r="M678" i="2"/>
  <c r="T678" i="2" s="1"/>
  <c r="M1608" i="2"/>
  <c r="T1608" i="2" s="1"/>
  <c r="M369" i="2"/>
  <c r="T369" i="2" s="1"/>
  <c r="M1266" i="2"/>
  <c r="T1266" i="2" s="1"/>
  <c r="M1512" i="2"/>
  <c r="T1512" i="2" s="1"/>
  <c r="M1679" i="2"/>
  <c r="M1722" i="2"/>
  <c r="T1722" i="2" s="1"/>
  <c r="M1530" i="2"/>
  <c r="T1530" i="2" s="1"/>
  <c r="M72" i="2"/>
  <c r="T72" i="2" s="1"/>
  <c r="M938" i="2"/>
  <c r="T938" i="2" s="1"/>
  <c r="M659" i="2"/>
  <c r="T659" i="2" s="1"/>
  <c r="M1973" i="2"/>
  <c r="T1973" i="2" s="1"/>
  <c r="M1474" i="2"/>
  <c r="T1474" i="2" s="1"/>
  <c r="M1008" i="2"/>
  <c r="T1008" i="2" s="1"/>
  <c r="M1745" i="2"/>
  <c r="T1745" i="2" s="1"/>
  <c r="M867" i="2"/>
  <c r="T867" i="2" s="1"/>
  <c r="M121" i="2"/>
  <c r="T121" i="2" s="1"/>
  <c r="M644" i="2"/>
  <c r="M183" i="2"/>
  <c r="T183" i="2" s="1"/>
  <c r="M630" i="2"/>
  <c r="T630" i="2" s="1"/>
  <c r="M1751" i="2"/>
  <c r="T1751" i="2" s="1"/>
  <c r="M933" i="2"/>
  <c r="T933" i="2" s="1"/>
  <c r="M522" i="2"/>
  <c r="T522" i="2" s="1"/>
  <c r="M777" i="2"/>
  <c r="T777" i="2" s="1"/>
  <c r="M563" i="2"/>
  <c r="T563" i="2" s="1"/>
  <c r="M661" i="2"/>
  <c r="T661" i="2" s="1"/>
  <c r="M1371" i="2"/>
  <c r="T1371" i="2" s="1"/>
  <c r="M560" i="2"/>
  <c r="T560" i="2" s="1"/>
  <c r="M1381" i="2"/>
  <c r="T1381" i="2" s="1"/>
  <c r="M1933" i="2"/>
  <c r="T1933" i="2" s="1"/>
  <c r="M883" i="2"/>
  <c r="T883" i="2" s="1"/>
  <c r="M186" i="2"/>
  <c r="T186" i="2" s="1"/>
  <c r="M415" i="2"/>
  <c r="T415" i="2" s="1"/>
  <c r="M696" i="2"/>
  <c r="T696" i="2" s="1"/>
  <c r="M1761" i="2"/>
  <c r="T1761" i="2" s="1"/>
  <c r="M510" i="2"/>
  <c r="T510" i="2" s="1"/>
  <c r="M781" i="2"/>
  <c r="T781" i="2" s="1"/>
  <c r="M1140" i="2"/>
  <c r="T1140" i="2" s="1"/>
  <c r="M463" i="2"/>
  <c r="T463" i="2" s="1"/>
  <c r="M639" i="2"/>
  <c r="T639" i="2" s="1"/>
  <c r="M1131" i="2"/>
  <c r="T1131" i="2" s="1"/>
  <c r="M90" i="2"/>
  <c r="M1578" i="2"/>
  <c r="M1067" i="2"/>
  <c r="T1067" i="2" s="1"/>
  <c r="M2062" i="2"/>
  <c r="T2062" i="2" s="1"/>
  <c r="M142" i="2"/>
  <c r="T142" i="2" s="1"/>
  <c r="M946" i="2"/>
  <c r="T946" i="2" s="1"/>
  <c r="M1748" i="2"/>
  <c r="T1748" i="2" s="1"/>
  <c r="M1119" i="2"/>
  <c r="T1119" i="2" s="1"/>
  <c r="M1710" i="2"/>
  <c r="T1710" i="2" s="1"/>
  <c r="M128" i="2"/>
  <c r="T128" i="2" s="1"/>
  <c r="M845" i="2"/>
  <c r="T845" i="2" s="1"/>
  <c r="M507" i="2"/>
  <c r="T507" i="2" s="1"/>
  <c r="M743" i="2"/>
  <c r="M153" i="2"/>
  <c r="T153" i="2" s="1"/>
  <c r="M1302" i="2"/>
  <c r="T1302" i="2" s="1"/>
  <c r="M29" i="2"/>
  <c r="T29" i="2" s="1"/>
  <c r="M1528" i="2"/>
  <c r="M1354" i="2"/>
  <c r="T1354" i="2" s="1"/>
  <c r="M1299" i="2"/>
  <c r="T1299" i="2" s="1"/>
  <c r="M839" i="2"/>
  <c r="T839" i="2" s="1"/>
  <c r="M904" i="2"/>
  <c r="T904" i="2" s="1"/>
  <c r="M945" i="2"/>
  <c r="T945" i="2" s="1"/>
  <c r="M1255" i="2"/>
  <c r="T1255" i="2" s="1"/>
  <c r="M1426" i="2"/>
  <c r="T1426" i="2" s="1"/>
  <c r="M819" i="2"/>
  <c r="T819" i="2" s="1"/>
  <c r="M1467" i="2"/>
  <c r="T1467" i="2" s="1"/>
  <c r="M1122" i="2"/>
  <c r="T1122" i="2" s="1"/>
  <c r="M1922" i="2"/>
  <c r="T1922" i="2" s="1"/>
  <c r="M1268" i="2"/>
  <c r="M1885" i="2"/>
  <c r="T1885" i="2" s="1"/>
  <c r="M333" i="2"/>
  <c r="T333" i="2" s="1"/>
  <c r="M2016" i="2"/>
  <c r="T2016" i="2" s="1"/>
  <c r="M1026" i="2"/>
  <c r="T1026" i="2" s="1"/>
  <c r="M891" i="2"/>
  <c r="T891" i="2" s="1"/>
  <c r="M1363" i="2"/>
  <c r="T1363" i="2" s="1"/>
  <c r="M1888" i="2"/>
  <c r="T1888" i="2" s="1"/>
  <c r="M693" i="2"/>
  <c r="T693" i="2" s="1"/>
  <c r="M2165" i="2"/>
  <c r="T2165" i="2" s="1"/>
  <c r="M672" i="2"/>
  <c r="T672" i="2" s="1"/>
  <c r="M846" i="2"/>
  <c r="T846" i="2" s="1"/>
  <c r="M585" i="2"/>
  <c r="M1326" i="2"/>
  <c r="T1326" i="2" s="1"/>
  <c r="M1459" i="2"/>
  <c r="T1459" i="2" s="1"/>
  <c r="M1438" i="2"/>
  <c r="T1438" i="2" s="1"/>
  <c r="M1928" i="2"/>
  <c r="T1928" i="2" s="1"/>
  <c r="M1671" i="2"/>
  <c r="T1671" i="2" s="1"/>
  <c r="M2020" i="2"/>
  <c r="T2020" i="2" s="1"/>
  <c r="M931" i="2"/>
  <c r="T931" i="2" s="1"/>
  <c r="M2030" i="2"/>
  <c r="M1492" i="2"/>
  <c r="T1492" i="2" s="1"/>
  <c r="M2137" i="2"/>
  <c r="T2137" i="2" s="1"/>
  <c r="M1877" i="2"/>
  <c r="T1877" i="2" s="1"/>
  <c r="M453" i="2"/>
  <c r="T453" i="2" s="1"/>
  <c r="M132" i="2"/>
  <c r="T132" i="2" s="1"/>
  <c r="M80" i="2"/>
  <c r="T80" i="2" s="1"/>
  <c r="M1480" i="2"/>
  <c r="T1480" i="2" s="1"/>
  <c r="M1941" i="2"/>
  <c r="T1941" i="2" s="1"/>
  <c r="M995" i="2"/>
  <c r="T995" i="2" s="1"/>
  <c r="M341" i="2"/>
  <c r="T341" i="2" s="1"/>
  <c r="M1860" i="2"/>
  <c r="T1860" i="2" s="1"/>
  <c r="M1421" i="2"/>
  <c r="T1421" i="2" s="1"/>
  <c r="M1987" i="2"/>
  <c r="T1987" i="2" s="1"/>
  <c r="M1195" i="2"/>
  <c r="T1195" i="2" s="1"/>
  <c r="M240" i="2"/>
  <c r="T240" i="2" s="1"/>
  <c r="M2153" i="2"/>
  <c r="M365" i="2"/>
  <c r="T365" i="2" s="1"/>
  <c r="M1794" i="2"/>
  <c r="T1794" i="2" s="1"/>
  <c r="M1030" i="2"/>
  <c r="T1030" i="2" s="1"/>
  <c r="M437" i="2"/>
  <c r="T437" i="2" s="1"/>
  <c r="M1740" i="2"/>
  <c r="T1740" i="2" s="1"/>
  <c r="M43" i="2"/>
  <c r="T43" i="2" s="1"/>
  <c r="M1379" i="2"/>
  <c r="T1379" i="2" s="1"/>
  <c r="M773" i="2"/>
  <c r="M1835" i="2"/>
  <c r="T1835" i="2" s="1"/>
  <c r="M1692" i="2"/>
  <c r="T1692" i="2" s="1"/>
  <c r="M238" i="2"/>
  <c r="T238" i="2" s="1"/>
  <c r="M801" i="2"/>
  <c r="T801" i="2" s="1"/>
  <c r="M1525" i="2"/>
  <c r="T1525" i="2" s="1"/>
  <c r="M751" i="2"/>
  <c r="T751" i="2" s="1"/>
  <c r="M936" i="2"/>
  <c r="T936" i="2" s="1"/>
  <c r="M1050" i="2"/>
  <c r="T1050" i="2" s="1"/>
  <c r="M1926" i="2"/>
  <c r="T1926" i="2" s="1"/>
  <c r="M1070" i="2"/>
  <c r="T1070" i="2" s="1"/>
  <c r="M162" i="2"/>
  <c r="T162" i="2" s="1"/>
  <c r="M1163" i="2"/>
  <c r="M924" i="2"/>
  <c r="T924" i="2" s="1"/>
  <c r="M555" i="2"/>
  <c r="T555" i="2" s="1"/>
  <c r="M48" i="2"/>
  <c r="T48" i="2" s="1"/>
  <c r="M193" i="2"/>
  <c r="M403" i="2"/>
  <c r="T403" i="2" s="1"/>
  <c r="M166" i="2"/>
  <c r="T166" i="2" s="1"/>
  <c r="M1137" i="2"/>
  <c r="M2089" i="2"/>
  <c r="T2089" i="2" s="1"/>
  <c r="M890" i="2"/>
  <c r="T890" i="2" s="1"/>
  <c r="M1938" i="2"/>
  <c r="T1938" i="2" s="1"/>
  <c r="M1672" i="2"/>
  <c r="T1672" i="2" s="1"/>
  <c r="M1585" i="2"/>
  <c r="M426" i="2"/>
  <c r="T426" i="2" s="1"/>
  <c r="M1829" i="2"/>
  <c r="T1829" i="2" s="1"/>
  <c r="M1587" i="2"/>
  <c r="T1587" i="2" s="1"/>
  <c r="M297" i="2"/>
  <c r="M139" i="2"/>
  <c r="T139" i="2" s="1"/>
  <c r="M547" i="2"/>
  <c r="T547" i="2" s="1"/>
  <c r="M709" i="2"/>
  <c r="M2159" i="2"/>
  <c r="T2159" i="2" s="1"/>
  <c r="M233" i="2"/>
  <c r="T233" i="2" s="1"/>
  <c r="M1251" i="2"/>
  <c r="T1251" i="2" s="1"/>
  <c r="M951" i="2"/>
  <c r="T951" i="2" s="1"/>
  <c r="M1784" i="2"/>
  <c r="T1784" i="2" s="1"/>
  <c r="M634" i="2"/>
  <c r="M1085" i="2"/>
  <c r="T1085" i="2" s="1"/>
  <c r="M228" i="2"/>
  <c r="T228" i="2" s="1"/>
  <c r="M346" i="2"/>
  <c r="T346" i="2" s="1"/>
  <c r="M392" i="2"/>
  <c r="T392" i="2" s="1"/>
  <c r="M565" i="2"/>
  <c r="T565" i="2" s="1"/>
  <c r="M1958" i="2"/>
  <c r="M1780" i="2"/>
  <c r="T1780" i="2" s="1"/>
  <c r="M726" i="2"/>
  <c r="T726" i="2" s="1"/>
  <c r="M705" i="2"/>
  <c r="T705" i="2" s="1"/>
  <c r="M802" i="2"/>
  <c r="T802" i="2" s="1"/>
  <c r="M55" i="2"/>
  <c r="M359" i="2"/>
  <c r="T359" i="2" s="1"/>
  <c r="M243" i="2"/>
  <c r="T243" i="2" s="1"/>
  <c r="M411" i="2"/>
  <c r="T411" i="2" s="1"/>
  <c r="M925" i="2"/>
  <c r="M940" i="2"/>
  <c r="T940" i="2" s="1"/>
  <c r="M1537" i="2"/>
  <c r="T1537" i="2" s="1"/>
  <c r="M489" i="2"/>
  <c r="M320" i="2"/>
  <c r="T320" i="2" s="1"/>
  <c r="M731" i="2"/>
  <c r="T731" i="2" s="1"/>
  <c r="M154" i="2"/>
  <c r="T154" i="2" s="1"/>
  <c r="M1069" i="2"/>
  <c r="T1069" i="2" s="1"/>
  <c r="M406" i="2"/>
  <c r="M817" i="2"/>
  <c r="M68" i="2"/>
  <c r="T68" i="2" s="1"/>
  <c r="M204" i="2"/>
  <c r="T204" i="2" s="1"/>
  <c r="M493" i="2"/>
  <c r="M564" i="2"/>
  <c r="T564" i="2" s="1"/>
  <c r="M328" i="2"/>
  <c r="T328" i="2" s="1"/>
  <c r="M1660" i="2"/>
  <c r="M417" i="2"/>
  <c r="T417" i="2" s="1"/>
  <c r="M1795" i="2"/>
  <c r="T1795" i="2" s="1"/>
  <c r="M2127" i="2"/>
  <c r="T2127" i="2" s="1"/>
  <c r="M734" i="2"/>
  <c r="T734" i="2" s="1"/>
  <c r="M1400" i="2"/>
  <c r="M1869" i="2"/>
  <c r="M1280" i="2"/>
  <c r="T1280" i="2" s="1"/>
  <c r="M2034" i="2"/>
  <c r="T2034" i="2" s="1"/>
  <c r="M357" i="2"/>
  <c r="M213" i="2"/>
  <c r="T213" i="2" s="1"/>
  <c r="M1401" i="2"/>
  <c r="T1401" i="2" s="1"/>
  <c r="M413" i="2"/>
  <c r="M1807" i="2"/>
  <c r="T1807" i="2" s="1"/>
  <c r="M1579" i="2"/>
  <c r="T1579" i="2" s="1"/>
  <c r="M724" i="2"/>
  <c r="T724" i="2" s="1"/>
  <c r="M1570" i="2"/>
  <c r="T1570" i="2" s="1"/>
  <c r="M1270" i="2"/>
  <c r="M770" i="2"/>
  <c r="M682" i="2"/>
  <c r="T682" i="2" s="1"/>
  <c r="M56" i="2"/>
  <c r="T56" i="2" s="1"/>
  <c r="M1891" i="2"/>
  <c r="T1891" i="2" s="1"/>
  <c r="M2114" i="2"/>
  <c r="T2114" i="2" s="1"/>
  <c r="M1606" i="2"/>
  <c r="T1606" i="2" s="1"/>
  <c r="M1641" i="2"/>
  <c r="M842" i="2"/>
  <c r="T842" i="2" s="1"/>
  <c r="M275" i="2"/>
  <c r="T275" i="2" s="1"/>
  <c r="M137" i="2"/>
  <c r="T137" i="2" s="1"/>
  <c r="M1505" i="2"/>
  <c r="T1505" i="2" s="1"/>
  <c r="M877" i="2"/>
  <c r="M2152" i="2"/>
  <c r="T2152" i="2" s="1"/>
  <c r="M82" i="2"/>
  <c r="T82" i="2" s="1"/>
  <c r="M1100" i="2"/>
  <c r="T1100" i="2" s="1"/>
  <c r="M1232" i="2"/>
  <c r="T1232" i="2" s="1"/>
  <c r="M736" i="2"/>
  <c r="T736" i="2" s="1"/>
  <c r="M1915" i="2"/>
  <c r="T1915" i="2" s="1"/>
  <c r="M358" i="2"/>
  <c r="T358" i="2" s="1"/>
  <c r="M1164" i="2"/>
  <c r="T1164" i="2" s="1"/>
  <c r="M552" i="2"/>
  <c r="T552" i="2" s="1"/>
  <c r="M338" i="2"/>
  <c r="T338" i="2" s="1"/>
  <c r="M1445" i="2"/>
  <c r="T1445" i="2" s="1"/>
  <c r="M1770" i="2"/>
  <c r="T1770" i="2" s="1"/>
  <c r="M1824" i="2"/>
  <c r="T1824" i="2" s="1"/>
  <c r="M1089" i="2"/>
  <c r="T1089" i="2" s="1"/>
  <c r="M361" i="2"/>
  <c r="T361" i="2" s="1"/>
  <c r="M1245" i="2"/>
  <c r="M49" i="2"/>
  <c r="T49" i="2" s="1"/>
  <c r="M798" i="2"/>
  <c r="T798" i="2" s="1"/>
  <c r="M1513" i="2"/>
  <c r="T1513" i="2" s="1"/>
  <c r="M1218" i="2"/>
  <c r="T1218" i="2" s="1"/>
  <c r="M197" i="2"/>
  <c r="T197" i="2" s="1"/>
  <c r="M1605" i="2"/>
  <c r="T1605" i="2" s="1"/>
  <c r="M1351" i="2"/>
  <c r="T1351" i="2" s="1"/>
  <c r="M187" i="2"/>
  <c r="M1186" i="2"/>
  <c r="T1186" i="2" s="1"/>
  <c r="M1853" i="2"/>
  <c r="T1853" i="2" s="1"/>
  <c r="M125" i="2"/>
  <c r="T125" i="2" s="1"/>
  <c r="M1077" i="2"/>
  <c r="M811" i="2"/>
  <c r="T811" i="2" s="1"/>
  <c r="M1494" i="2"/>
  <c r="T1494" i="2" s="1"/>
  <c r="M1591" i="2"/>
  <c r="T1591" i="2" s="1"/>
  <c r="M1962" i="2"/>
  <c r="T1962" i="2" s="1"/>
  <c r="M422" i="2"/>
  <c r="T422" i="2" s="1"/>
  <c r="M1148" i="2"/>
  <c r="T1148" i="2" s="1"/>
  <c r="M1287" i="2"/>
  <c r="T1287" i="2" s="1"/>
  <c r="M1126" i="2"/>
  <c r="M1300" i="2"/>
  <c r="T1300" i="2" s="1"/>
  <c r="M1155" i="2"/>
  <c r="T1155" i="2" s="1"/>
  <c r="M1923" i="2"/>
  <c r="T1923" i="2" s="1"/>
  <c r="M1640" i="2"/>
  <c r="M1746" i="2"/>
  <c r="T1746" i="2" s="1"/>
  <c r="M684" i="2"/>
  <c r="T684" i="2" s="1"/>
  <c r="M1383" i="2"/>
  <c r="M1731" i="2"/>
  <c r="T1731" i="2" s="1"/>
  <c r="M1535" i="2"/>
  <c r="T1535" i="2" s="1"/>
  <c r="M557" i="2"/>
  <c r="T557" i="2" s="1"/>
  <c r="M1871" i="2"/>
  <c r="T1871" i="2" s="1"/>
  <c r="M999" i="2"/>
  <c r="T999" i="2" s="1"/>
  <c r="M252" i="2"/>
  <c r="M2092" i="2"/>
  <c r="T2092" i="2" s="1"/>
  <c r="M329" i="2"/>
  <c r="T329" i="2" s="1"/>
  <c r="M1988" i="2"/>
  <c r="M535" i="2"/>
  <c r="T535" i="2" s="1"/>
  <c r="M772" i="2"/>
  <c r="T772" i="2" s="1"/>
  <c r="M2160" i="2"/>
  <c r="M2176" i="2"/>
  <c r="T2176" i="2" s="1"/>
  <c r="M850" i="2"/>
  <c r="T850" i="2" s="1"/>
  <c r="M1753" i="2"/>
  <c r="T1753" i="2" s="1"/>
  <c r="M1408" i="2"/>
  <c r="T1408" i="2" s="1"/>
  <c r="M1432" i="2"/>
  <c r="M1424" i="2"/>
  <c r="M554" i="2"/>
  <c r="T554" i="2" s="1"/>
  <c r="M352" i="2"/>
  <c r="T352" i="2" s="1"/>
  <c r="M1546" i="2"/>
  <c r="M127" i="2"/>
  <c r="T127" i="2" s="1"/>
  <c r="M566" i="2"/>
  <c r="T566" i="2" s="1"/>
  <c r="M782" i="2"/>
  <c r="M1296" i="2"/>
  <c r="T1296" i="2" s="1"/>
  <c r="M1627" i="2"/>
  <c r="T1627" i="2" s="1"/>
  <c r="M1470" i="2"/>
  <c r="T1470" i="2" s="1"/>
  <c r="M451" i="2"/>
  <c r="T451" i="2" s="1"/>
  <c r="M59" i="2"/>
  <c r="T59" i="2" s="1"/>
  <c r="M203" i="2"/>
  <c r="T203" i="2" s="1"/>
  <c r="M1576" i="2"/>
  <c r="T1576" i="2" s="1"/>
  <c r="M161" i="2"/>
  <c r="T161" i="2" s="1"/>
  <c r="M466" i="2"/>
  <c r="T466" i="2" s="1"/>
  <c r="M536" i="2"/>
  <c r="T536" i="2" s="1"/>
  <c r="M1096" i="2"/>
  <c r="T1096" i="2" s="1"/>
  <c r="M136" i="2"/>
  <c r="M1344" i="2"/>
  <c r="T1344" i="2" s="1"/>
  <c r="M44" i="2"/>
  <c r="T44" i="2" s="1"/>
  <c r="M1297" i="2"/>
  <c r="T1297" i="2" s="1"/>
  <c r="M1743" i="2"/>
  <c r="T1743" i="2" s="1"/>
  <c r="M1139" i="2"/>
  <c r="M1864" i="2"/>
  <c r="T1864" i="2" s="1"/>
  <c r="M954" i="2"/>
  <c r="T954" i="2" s="1"/>
  <c r="M2104" i="2"/>
  <c r="T2104" i="2" s="1"/>
  <c r="M700" i="2"/>
  <c r="M1183" i="2"/>
  <c r="T1183" i="2" s="1"/>
  <c r="M506" i="2"/>
  <c r="T506" i="2" s="1"/>
  <c r="M1561" i="2"/>
  <c r="M1688" i="2"/>
  <c r="T1688" i="2" s="1"/>
  <c r="M488" i="2"/>
  <c r="T488" i="2" s="1"/>
  <c r="M1253" i="2"/>
  <c r="T1253" i="2" s="1"/>
  <c r="M1882" i="2"/>
  <c r="T1882" i="2" s="1"/>
  <c r="M729" i="2"/>
  <c r="T729" i="2" s="1"/>
  <c r="M949" i="2"/>
  <c r="T949" i="2" s="1"/>
  <c r="M116" i="2"/>
  <c r="T116" i="2" s="1"/>
  <c r="M141" i="2"/>
  <c r="T141" i="2" s="1"/>
  <c r="M1593" i="2"/>
  <c r="T1593" i="2" s="1"/>
  <c r="M1833" i="2"/>
  <c r="T1833" i="2" s="1"/>
  <c r="M2123" i="2"/>
  <c r="T2123" i="2" s="1"/>
  <c r="M1103" i="2"/>
  <c r="T1103" i="2" s="1"/>
  <c r="M1292" i="2"/>
  <c r="T1292" i="2" s="1"/>
  <c r="M1808" i="2"/>
  <c r="T1808" i="2" s="1"/>
  <c r="M331" i="2"/>
  <c r="T331" i="2" s="1"/>
  <c r="M1113" i="2"/>
  <c r="T1113" i="2" s="1"/>
  <c r="M806" i="2"/>
  <c r="T806" i="2" s="1"/>
  <c r="M2033" i="2"/>
  <c r="T2033" i="2" s="1"/>
  <c r="M1995" i="2"/>
  <c r="T1995" i="2" s="1"/>
  <c r="M386" i="2"/>
  <c r="T386" i="2" s="1"/>
  <c r="M1750" i="2"/>
  <c r="M1857" i="2"/>
  <c r="T1857" i="2" s="1"/>
  <c r="M86" i="2"/>
  <c r="T86" i="2" s="1"/>
  <c r="M1031" i="2"/>
  <c r="M2151" i="2"/>
  <c r="T2151" i="2" s="1"/>
  <c r="M304" i="2"/>
  <c r="T304" i="2" s="1"/>
  <c r="M319" i="2"/>
  <c r="T319" i="2" s="1"/>
  <c r="M1935" i="2"/>
  <c r="T1935" i="2" s="1"/>
  <c r="M2018" i="2"/>
  <c r="T2018" i="2" s="1"/>
  <c r="M1822" i="2"/>
  <c r="M407" i="2"/>
  <c r="T407" i="2" s="1"/>
  <c r="M473" i="2"/>
  <c r="T473" i="2" s="1"/>
  <c r="M715" i="2"/>
  <c r="M130" i="2"/>
  <c r="T130" i="2" s="1"/>
  <c r="M1965" i="2"/>
  <c r="T1965" i="2" s="1"/>
  <c r="M1234" i="2"/>
  <c r="T1234" i="2" s="1"/>
  <c r="M2024" i="2"/>
  <c r="T2024" i="2" s="1"/>
  <c r="M1338" i="2"/>
  <c r="T1338" i="2" s="1"/>
  <c r="M1402" i="2"/>
  <c r="T1402" i="2" s="1"/>
  <c r="M265" i="2"/>
  <c r="T265" i="2" s="1"/>
  <c r="M958" i="2"/>
  <c r="T958" i="2" s="1"/>
  <c r="M217" i="2"/>
  <c r="M1755" i="2"/>
  <c r="T1755" i="2" s="1"/>
  <c r="M1396" i="2"/>
  <c r="T1396" i="2" s="1"/>
  <c r="M1695" i="2"/>
  <c r="T1695" i="2" s="1"/>
  <c r="M957" i="2"/>
  <c r="T957" i="2" s="1"/>
  <c r="M529" i="2"/>
  <c r="T529" i="2" s="1"/>
  <c r="M429" i="2"/>
  <c r="T429" i="2" s="1"/>
  <c r="M416" i="2"/>
  <c r="T416" i="2" s="1"/>
  <c r="M593" i="2"/>
  <c r="T593" i="2" s="1"/>
  <c r="M343" i="2"/>
  <c r="T343" i="2" s="1"/>
  <c r="M1765" i="2"/>
  <c r="T1765" i="2" s="1"/>
  <c r="M1415" i="2"/>
  <c r="M1894" i="2"/>
  <c r="T1894" i="2" s="1"/>
  <c r="M310" i="2"/>
  <c r="T310" i="2" s="1"/>
  <c r="M1580" i="2"/>
  <c r="T1580" i="2" s="1"/>
  <c r="M1373" i="2"/>
  <c r="T1373" i="2" s="1"/>
  <c r="M1487" i="2"/>
  <c r="T1487" i="2" s="1"/>
  <c r="M1622" i="2"/>
  <c r="T1622" i="2" s="1"/>
  <c r="M1828" i="2"/>
  <c r="T1828" i="2" s="1"/>
  <c r="M784" i="2"/>
  <c r="T784" i="2" s="1"/>
  <c r="M1552" i="2"/>
  <c r="T1552" i="2" s="1"/>
  <c r="M1823" i="2"/>
  <c r="T1823" i="2" s="1"/>
  <c r="M1185" i="2"/>
  <c r="T1185" i="2" s="1"/>
  <c r="M196" i="2"/>
  <c r="T196" i="2" s="1"/>
  <c r="M1219" i="2"/>
  <c r="T1219" i="2" s="1"/>
  <c r="M619" i="2"/>
  <c r="T619" i="2" s="1"/>
  <c r="M1057" i="2"/>
  <c r="T1057" i="2" s="1"/>
  <c r="M1178" i="2"/>
  <c r="M288" i="2"/>
  <c r="T288" i="2" s="1"/>
  <c r="M1884" i="2"/>
  <c r="T1884" i="2" s="1"/>
  <c r="M1939" i="2"/>
  <c r="T1939" i="2" s="1"/>
  <c r="M948" i="2"/>
  <c r="T948" i="2" s="1"/>
  <c r="M1527" i="2"/>
  <c r="T1527" i="2" s="1"/>
  <c r="M695" i="2"/>
  <c r="T695" i="2" s="1"/>
  <c r="M62" i="2"/>
  <c r="T62" i="2" s="1"/>
  <c r="M662" i="2"/>
  <c r="M2174" i="2"/>
  <c r="T2174" i="2" s="1"/>
  <c r="M1544" i="2"/>
  <c r="T1544" i="2" s="1"/>
  <c r="M511" i="2"/>
  <c r="T511" i="2" s="1"/>
  <c r="M236" i="2"/>
  <c r="M101" i="2"/>
  <c r="T101" i="2" s="1"/>
  <c r="M1545" i="2"/>
  <c r="T1545" i="2" s="1"/>
  <c r="M286" i="2"/>
  <c r="T286" i="2" s="1"/>
  <c r="M305" i="2"/>
  <c r="T305" i="2" s="1"/>
  <c r="M1216" i="2"/>
  <c r="T1216" i="2" s="1"/>
  <c r="M216" i="2"/>
  <c r="T216" i="2" s="1"/>
  <c r="M1574" i="2"/>
  <c r="T1574" i="2" s="1"/>
  <c r="M620" i="2"/>
  <c r="M111" i="2"/>
  <c r="T111" i="2" s="1"/>
  <c r="M291" i="2"/>
  <c r="T291" i="2" s="1"/>
  <c r="M1462" i="2"/>
  <c r="T1462" i="2" s="1"/>
  <c r="M722" i="2"/>
  <c r="M1258" i="2"/>
  <c r="T1258" i="2" s="1"/>
  <c r="M483" i="2"/>
  <c r="T483" i="2" s="1"/>
  <c r="M1733" i="2"/>
  <c r="T1733" i="2" s="1"/>
  <c r="M1394" i="2"/>
  <c r="T1394" i="2" s="1"/>
  <c r="M366" i="2"/>
  <c r="T366" i="2" s="1"/>
  <c r="M1798" i="2"/>
  <c r="T1798" i="2" s="1"/>
  <c r="M1705" i="2"/>
  <c r="T1705" i="2" s="1"/>
  <c r="M667" i="2"/>
  <c r="M1632" i="2"/>
  <c r="T1632" i="2" s="1"/>
  <c r="M1723" i="2"/>
  <c r="T1723" i="2" s="1"/>
  <c r="M336" i="2"/>
  <c r="T336" i="2" s="1"/>
  <c r="M1647" i="2"/>
  <c r="M322" i="2"/>
  <c r="T322" i="2" s="1"/>
  <c r="M1261" i="2"/>
  <c r="T1261" i="2" s="1"/>
  <c r="M571" i="2"/>
  <c r="T571" i="2" s="1"/>
  <c r="M348" i="2"/>
  <c r="T348" i="2" s="1"/>
  <c r="M98" i="2"/>
  <c r="T98" i="2" s="1"/>
  <c r="M1398" i="2"/>
  <c r="T1398" i="2" s="1"/>
  <c r="M1661" i="2"/>
  <c r="T1661" i="2" s="1"/>
  <c r="M1003" i="2"/>
  <c r="M1482" i="2"/>
  <c r="T1482" i="2" s="1"/>
  <c r="M1200" i="2"/>
  <c r="T1200" i="2" s="1"/>
  <c r="M377" i="2"/>
  <c r="T377" i="2" s="1"/>
  <c r="M963" i="2"/>
  <c r="T963" i="2" s="1"/>
  <c r="M1654" i="2"/>
  <c r="T1654" i="2" s="1"/>
  <c r="M129" i="2"/>
  <c r="T129" i="2" s="1"/>
  <c r="M1190" i="2"/>
  <c r="T1190" i="2" s="1"/>
  <c r="M1238" i="2"/>
  <c r="T1238" i="2" s="1"/>
  <c r="M194" i="2"/>
  <c r="T194" i="2" s="1"/>
  <c r="M1207" i="2"/>
  <c r="T1207" i="2" s="1"/>
  <c r="M1832" i="2"/>
  <c r="T1832" i="2" s="1"/>
  <c r="M1540" i="2"/>
  <c r="T1540" i="2" s="1"/>
  <c r="M712" i="2"/>
  <c r="T712" i="2" s="1"/>
  <c r="M897" i="2"/>
  <c r="T897" i="2" s="1"/>
  <c r="M966" i="2"/>
  <c r="T966" i="2" s="1"/>
  <c r="M1189" i="2"/>
  <c r="M1845" i="2"/>
  <c r="T1845" i="2" s="1"/>
  <c r="M1951" i="2"/>
  <c r="T1951" i="2" s="1"/>
  <c r="M1180" i="2"/>
  <c r="T1180" i="2" s="1"/>
  <c r="M2130" i="2"/>
  <c r="T2130" i="2" s="1"/>
  <c r="M1883" i="2"/>
  <c r="T1883" i="2" s="1"/>
  <c r="M1548" i="2"/>
  <c r="T1548" i="2" s="1"/>
  <c r="M651" i="2"/>
  <c r="T651" i="2" s="1"/>
  <c r="M1009" i="2"/>
  <c r="T1009" i="2" s="1"/>
  <c r="M1785" i="2"/>
  <c r="M968" i="2"/>
  <c r="T968" i="2" s="1"/>
  <c r="M157" i="2"/>
  <c r="T157" i="2" s="1"/>
  <c r="M1142" i="2"/>
  <c r="M1169" i="2"/>
  <c r="T1169" i="2" s="1"/>
  <c r="M2000" i="2"/>
  <c r="T2000" i="2" s="1"/>
  <c r="M16" i="2"/>
  <c r="T16" i="2" s="1"/>
  <c r="M1242" i="2"/>
  <c r="T1242" i="2" s="1"/>
  <c r="M2148" i="2"/>
  <c r="T2148" i="2" s="1"/>
  <c r="M1452" i="2"/>
  <c r="T1452" i="2" s="1"/>
  <c r="M1781" i="2"/>
  <c r="T1781" i="2" s="1"/>
  <c r="M1942" i="2"/>
  <c r="T1942" i="2" s="1"/>
  <c r="M1075" i="2"/>
  <c r="T1075" i="2" s="1"/>
  <c r="M1342" i="2"/>
  <c r="T1342" i="2" s="1"/>
  <c r="M32" i="2"/>
  <c r="T32" i="2" s="1"/>
  <c r="M467" i="2"/>
  <c r="M1646" i="2"/>
  <c r="T1646" i="2" s="1"/>
  <c r="M704" i="2"/>
  <c r="T704" i="2" s="1"/>
  <c r="M1272" i="2"/>
  <c r="M122" i="2"/>
  <c r="T122" i="2" s="1"/>
  <c r="M601" i="2"/>
  <c r="T601" i="2" s="1"/>
  <c r="M1932" i="2"/>
  <c r="T1932" i="2" s="1"/>
  <c r="M1806" i="2"/>
  <c r="T1806" i="2" s="1"/>
  <c r="M273" i="2"/>
  <c r="T273" i="2" s="1"/>
  <c r="M1707" i="2"/>
  <c r="T1707" i="2" s="1"/>
  <c r="M841" i="2"/>
  <c r="T841" i="2" s="1"/>
  <c r="M382" i="2"/>
  <c r="T382" i="2" s="1"/>
  <c r="M1095" i="2"/>
  <c r="M1019" i="2"/>
  <c r="T1019" i="2" s="1"/>
  <c r="M689" i="2"/>
  <c r="T689" i="2" s="1"/>
  <c r="M1571" i="2"/>
  <c r="T1571" i="2" s="1"/>
  <c r="M1729" i="2"/>
  <c r="T1729" i="2" s="1"/>
  <c r="M531" i="2"/>
  <c r="T531" i="2" s="1"/>
  <c r="M1222" i="2"/>
  <c r="T1222" i="2" s="1"/>
  <c r="M686" i="2"/>
  <c r="T686" i="2" s="1"/>
  <c r="M1414" i="2"/>
  <c r="T1414" i="2" s="1"/>
  <c r="M337" i="2"/>
  <c r="T337" i="2" s="1"/>
  <c r="M436" i="2"/>
  <c r="T436" i="2" s="1"/>
  <c r="M372" i="2"/>
  <c r="T372" i="2" s="1"/>
  <c r="M1410" i="2"/>
  <c r="M1463" i="2"/>
  <c r="T1463" i="2" s="1"/>
  <c r="M76" i="2"/>
  <c r="T76" i="2" s="1"/>
  <c r="M211" i="2"/>
  <c r="T211" i="2" s="1"/>
  <c r="M516" i="2"/>
  <c r="T516" i="2" s="1"/>
  <c r="M1586" i="2"/>
  <c r="T1586" i="2" s="1"/>
  <c r="M287" i="2"/>
  <c r="T287" i="2" s="1"/>
  <c r="M1947" i="2"/>
  <c r="T1947" i="2" s="1"/>
  <c r="M1220" i="2"/>
  <c r="T1220" i="2" s="1"/>
  <c r="M1816" i="2"/>
  <c r="T1816" i="2" s="1"/>
  <c r="M2006" i="2"/>
  <c r="T2006" i="2" s="1"/>
  <c r="M1481" i="2"/>
  <c r="T1481" i="2" s="1"/>
  <c r="M18" i="2"/>
  <c r="M2147" i="2"/>
  <c r="T2147" i="2" s="1"/>
  <c r="M1298" i="2"/>
  <c r="T1298" i="2" s="1"/>
  <c r="M2050" i="2"/>
  <c r="T2050" i="2" s="1"/>
  <c r="M430" i="2"/>
  <c r="T430" i="2" s="1"/>
  <c r="M1328" i="2"/>
  <c r="T1328" i="2" s="1"/>
  <c r="M863" i="2"/>
  <c r="T863" i="2" s="1"/>
  <c r="M2168" i="2"/>
  <c r="T2168" i="2" s="1"/>
  <c r="M1146" i="2"/>
  <c r="T1146" i="2" s="1"/>
  <c r="M953" i="2"/>
  <c r="T953" i="2" s="1"/>
  <c r="M461" i="2"/>
  <c r="T461" i="2" s="1"/>
  <c r="M1197" i="2"/>
  <c r="T1197" i="2" s="1"/>
  <c r="M1356" i="2"/>
  <c r="M650" i="2"/>
  <c r="T650" i="2" s="1"/>
  <c r="M1556" i="2"/>
  <c r="T1556" i="2" s="1"/>
  <c r="M1024" i="2"/>
  <c r="T1024" i="2" s="1"/>
  <c r="M1989" i="2"/>
  <c r="T1989" i="2" s="1"/>
  <c r="M965" i="2"/>
  <c r="T965" i="2" s="1"/>
  <c r="M2051" i="2"/>
  <c r="T2051" i="2" s="1"/>
  <c r="M1423" i="2"/>
  <c r="T1423" i="2" s="1"/>
  <c r="M645" i="2"/>
  <c r="T645" i="2" s="1"/>
  <c r="M728" i="2"/>
  <c r="T728" i="2" s="1"/>
  <c r="M53" i="2"/>
  <c r="T53" i="2" s="1"/>
  <c r="M909" i="2"/>
  <c r="T909" i="2" s="1"/>
  <c r="M809" i="2"/>
  <c r="T809" i="2" s="1"/>
  <c r="M1223" i="2"/>
  <c r="T1223" i="2" s="1"/>
  <c r="M990" i="2"/>
  <c r="T990" i="2" s="1"/>
  <c r="M831" i="2"/>
  <c r="T831" i="2" s="1"/>
  <c r="M977" i="2"/>
  <c r="T977" i="2" s="1"/>
  <c r="M479" i="2"/>
  <c r="T479" i="2" s="1"/>
  <c r="M1033" i="2"/>
  <c r="T1033" i="2" s="1"/>
  <c r="M1709" i="2"/>
  <c r="T1709" i="2" s="1"/>
  <c r="M1628" i="2"/>
  <c r="T1628" i="2" s="1"/>
  <c r="M804" i="2"/>
  <c r="M1116" i="2"/>
  <c r="T1116" i="2" s="1"/>
  <c r="M1352" i="2"/>
  <c r="T1352" i="2" s="1"/>
  <c r="M425" i="2"/>
  <c r="M1141" i="2"/>
  <c r="T1141" i="2" s="1"/>
  <c r="M2150" i="2"/>
  <c r="T2150" i="2" s="1"/>
  <c r="M1093" i="2"/>
  <c r="M209" i="2"/>
  <c r="T209" i="2" s="1"/>
  <c r="M598" i="2"/>
  <c r="T598" i="2" s="1"/>
  <c r="M452" i="2"/>
  <c r="T452" i="2" s="1"/>
  <c r="M1730" i="2"/>
  <c r="T1730" i="2" s="1"/>
  <c r="M955" i="2"/>
  <c r="T955" i="2" s="1"/>
  <c r="M2064" i="2"/>
  <c r="T2064" i="2" s="1"/>
  <c r="M2057" i="2"/>
  <c r="T2057" i="2" s="1"/>
  <c r="M2088" i="2"/>
  <c r="T2088" i="2" s="1"/>
  <c r="M961" i="2"/>
  <c r="T961" i="2" s="1"/>
  <c r="M146" i="2"/>
  <c r="T146" i="2" s="1"/>
  <c r="M1391" i="2"/>
  <c r="T1391" i="2" s="1"/>
  <c r="M513" i="2"/>
  <c r="T513" i="2" s="1"/>
  <c r="M1595" i="2"/>
  <c r="T1595" i="2" s="1"/>
  <c r="M247" i="2"/>
  <c r="T247" i="2" s="1"/>
  <c r="M71" i="2"/>
  <c r="T71" i="2" s="1"/>
  <c r="M1387" i="2"/>
  <c r="T1387" i="2" s="1"/>
  <c r="M326" i="2"/>
  <c r="T326" i="2" s="1"/>
  <c r="M994" i="2"/>
  <c r="T994" i="2" s="1"/>
  <c r="M324" i="2"/>
  <c r="T324" i="2" s="1"/>
  <c r="M1331" i="2"/>
  <c r="T1331" i="2" s="1"/>
  <c r="M1734" i="2"/>
  <c r="T1734" i="2" s="1"/>
  <c r="M494" i="2"/>
  <c r="T494" i="2" s="1"/>
  <c r="M752" i="2"/>
  <c r="T752" i="2" s="1"/>
  <c r="M1259" i="2"/>
  <c r="T1259" i="2" s="1"/>
  <c r="M1843" i="2"/>
  <c r="T1843" i="2" s="1"/>
  <c r="M927" i="2"/>
  <c r="T927" i="2" s="1"/>
  <c r="M1766" i="2"/>
  <c r="T1766" i="2" s="1"/>
  <c r="M1366" i="2"/>
  <c r="T1366" i="2" s="1"/>
  <c r="M1896" i="2"/>
  <c r="T1896" i="2" s="1"/>
  <c r="M46" i="2"/>
  <c r="T46" i="2" s="1"/>
  <c r="M303" i="2"/>
  <c r="T303" i="2" s="1"/>
  <c r="M123" i="2"/>
  <c r="T123" i="2" s="1"/>
  <c r="M307" i="2"/>
  <c r="M668" i="2"/>
  <c r="T668" i="2" s="1"/>
  <c r="M1293" i="2"/>
  <c r="T1293" i="2" s="1"/>
  <c r="M91" i="2"/>
  <c r="T91" i="2" s="1"/>
  <c r="M1797" i="2"/>
  <c r="T1797" i="2" s="1"/>
  <c r="M1961" i="2"/>
  <c r="T1961" i="2" s="1"/>
  <c r="M1601" i="2"/>
  <c r="T1601" i="2" s="1"/>
  <c r="M1303" i="2"/>
  <c r="T1303" i="2" s="1"/>
  <c r="M1054" i="2"/>
  <c r="T1054" i="2" s="1"/>
  <c r="M256" i="2"/>
  <c r="T256" i="2" s="1"/>
  <c r="M1313" i="2"/>
  <c r="T1313" i="2" s="1"/>
  <c r="M1152" i="2"/>
  <c r="T1152" i="2" s="1"/>
  <c r="M911" i="2"/>
  <c r="T911" i="2" s="1"/>
  <c r="M316" i="2"/>
  <c r="T316" i="2" s="1"/>
  <c r="M899" i="2"/>
  <c r="T899" i="2" s="1"/>
  <c r="M1403" i="2"/>
  <c r="T1403" i="2" s="1"/>
  <c r="M2075" i="2"/>
  <c r="T2075" i="2" s="1"/>
  <c r="M1017" i="2"/>
  <c r="T1017" i="2" s="1"/>
  <c r="M1682" i="2"/>
  <c r="T1682" i="2" s="1"/>
  <c r="M1061" i="2"/>
  <c r="T1061" i="2" s="1"/>
  <c r="M1541" i="2"/>
  <c r="T1541" i="2" s="1"/>
  <c r="M732" i="2"/>
  <c r="T732" i="2" s="1"/>
  <c r="M1099" i="2"/>
  <c r="T1099" i="2" s="1"/>
  <c r="M720" i="2"/>
  <c r="T720" i="2" s="1"/>
  <c r="M1044" i="2"/>
  <c r="T1044" i="2" s="1"/>
  <c r="M1446" i="2"/>
  <c r="T1446" i="2" s="1"/>
  <c r="M967" i="2"/>
  <c r="T967" i="2" s="1"/>
  <c r="M1500" i="2"/>
  <c r="T1500" i="2" s="1"/>
  <c r="M2146" i="2"/>
  <c r="T2146" i="2" s="1"/>
  <c r="M1650" i="2"/>
  <c r="T1650" i="2" s="1"/>
  <c r="M964" i="2"/>
  <c r="T964" i="2" s="1"/>
  <c r="M1048" i="2"/>
  <c r="T1048" i="2" s="1"/>
  <c r="M1613" i="2"/>
  <c r="T1613" i="2" s="1"/>
  <c r="M1090" i="2"/>
  <c r="T1090" i="2" s="1"/>
  <c r="M1160" i="2"/>
  <c r="T1160" i="2" s="1"/>
  <c r="M1886" i="2"/>
  <c r="T1886" i="2" s="1"/>
  <c r="M81" i="2"/>
  <c r="T81" i="2" s="1"/>
  <c r="M1065" i="2"/>
  <c r="T1065" i="2" s="1"/>
  <c r="M1120" i="2"/>
  <c r="T1120" i="2" s="1"/>
  <c r="M1771" i="2"/>
  <c r="T1771" i="2" s="1"/>
  <c r="M1079" i="2"/>
  <c r="T1079" i="2" s="1"/>
  <c r="M851" i="2"/>
  <c r="T851" i="2" s="1"/>
  <c r="M355" i="2"/>
  <c r="T355" i="2" s="1"/>
  <c r="M1208" i="2"/>
  <c r="T1208" i="2" s="1"/>
  <c r="M1918" i="2"/>
  <c r="T1918" i="2" s="1"/>
  <c r="M1375" i="2"/>
  <c r="T1375" i="2" s="1"/>
  <c r="M1563" i="2"/>
  <c r="T1563" i="2" s="1"/>
  <c r="M363" i="2"/>
  <c r="T363" i="2" s="1"/>
  <c r="M922" i="2"/>
  <c r="T922" i="2" s="1"/>
  <c r="M900" i="2"/>
  <c r="T900" i="2" s="1"/>
  <c r="M2138" i="2"/>
  <c r="T2138" i="2" s="1"/>
  <c r="M456" i="2"/>
  <c r="T456" i="2" s="1"/>
  <c r="M1434" i="2"/>
  <c r="T1434" i="2" s="1"/>
  <c r="M602" i="2"/>
  <c r="T602" i="2" s="1"/>
  <c r="M1484" i="2"/>
  <c r="T1484" i="2" s="1"/>
  <c r="M1662" i="2"/>
  <c r="T1662" i="2" s="1"/>
  <c r="M362" i="2"/>
  <c r="T362" i="2" s="1"/>
  <c r="M2008" i="2"/>
  <c r="T2008" i="2" s="1"/>
  <c r="M2164" i="2"/>
  <c r="T2164" i="2" s="1"/>
  <c r="M112" i="2"/>
  <c r="T112" i="2" s="1"/>
  <c r="M1510" i="2"/>
  <c r="T1510" i="2" s="1"/>
  <c r="M1076" i="2"/>
  <c r="T1076" i="2" s="1"/>
  <c r="M717" i="2"/>
  <c r="T717" i="2" s="1"/>
  <c r="M1456" i="2"/>
  <c r="M1994" i="2"/>
  <c r="T1994" i="2" s="1"/>
  <c r="M23" i="2"/>
  <c r="T23" i="2" s="1"/>
  <c r="M1020" i="2"/>
  <c r="T1020" i="2" s="1"/>
  <c r="M1182" i="2"/>
  <c r="T1182" i="2" s="1"/>
  <c r="M1974" i="2"/>
  <c r="T1974" i="2" s="1"/>
  <c r="M814" i="2"/>
  <c r="M261" i="2"/>
  <c r="T261" i="2" s="1"/>
  <c r="M915" i="2"/>
  <c r="T915" i="2" s="1"/>
  <c r="M325" i="2"/>
  <c r="M1652" i="2"/>
  <c r="T1652" i="2" s="1"/>
  <c r="M441" i="2"/>
  <c r="T441" i="2" s="1"/>
  <c r="M360" i="2"/>
  <c r="T360" i="2" s="1"/>
  <c r="M603" i="2"/>
  <c r="T603" i="2" s="1"/>
  <c r="M699" i="2"/>
  <c r="T699" i="2" s="1"/>
  <c r="M1536" i="2"/>
  <c r="T1536" i="2" s="1"/>
  <c r="M1727" i="2"/>
  <c r="T1727" i="2" s="1"/>
  <c r="M926" i="2"/>
  <c r="T926" i="2" s="1"/>
  <c r="M134" i="2"/>
  <c r="T134" i="2" s="1"/>
  <c r="M1706" i="2"/>
  <c r="T1706" i="2" s="1"/>
  <c r="M873" i="2"/>
  <c r="T873" i="2" s="1"/>
  <c r="M647" i="2"/>
  <c r="T647" i="2" s="1"/>
  <c r="M616" i="2"/>
  <c r="T616" i="2" s="1"/>
  <c r="M1897" i="2"/>
  <c r="T1897" i="2" s="1"/>
  <c r="M35" i="2"/>
  <c r="M1074" i="2"/>
  <c r="T1074" i="2" s="1"/>
  <c r="M1493" i="2"/>
  <c r="T1493" i="2" s="1"/>
  <c r="M783" i="2"/>
  <c r="T783" i="2" s="1"/>
  <c r="M1529" i="2"/>
  <c r="T1529" i="2" s="1"/>
  <c r="M210" i="2"/>
  <c r="T210" i="2" s="1"/>
  <c r="M66" i="2"/>
  <c r="T66" i="2" s="1"/>
  <c r="M20" i="2"/>
  <c r="T20" i="2" s="1"/>
  <c r="M246" i="2"/>
  <c r="T246" i="2" s="1"/>
  <c r="M1607" i="2"/>
  <c r="T1607" i="2" s="1"/>
  <c r="M117" i="2"/>
  <c r="T117" i="2" s="1"/>
  <c r="M1111" i="2"/>
  <c r="T1111" i="2" s="1"/>
  <c r="M1919" i="2"/>
  <c r="T1919" i="2" s="1"/>
  <c r="M2121" i="2"/>
  <c r="T2121" i="2" s="1"/>
  <c r="M573" i="2"/>
  <c r="T573" i="2" s="1"/>
  <c r="M1907" i="2"/>
  <c r="T1907" i="2" s="1"/>
  <c r="M2032" i="2"/>
  <c r="T2032" i="2" s="1"/>
  <c r="M1838" i="2"/>
  <c r="T1838" i="2" s="1"/>
  <c r="M317" i="2"/>
  <c r="T317" i="2" s="1"/>
  <c r="M138" i="2"/>
  <c r="T138" i="2" s="1"/>
  <c r="M903" i="2"/>
  <c r="T903" i="2" s="1"/>
  <c r="M2003" i="2"/>
  <c r="T2003" i="2" s="1"/>
  <c r="M1006" i="2"/>
  <c r="T1006" i="2" s="1"/>
  <c r="M1127" i="2"/>
  <c r="T1127" i="2" s="1"/>
  <c r="M1159" i="2"/>
  <c r="T1159" i="2" s="1"/>
  <c r="M2157" i="2"/>
  <c r="T2157" i="2" s="1"/>
  <c r="M1996" i="2"/>
  <c r="T1996" i="2" s="1"/>
  <c r="M504" i="2"/>
  <c r="T504" i="2" s="1"/>
  <c r="M1246" i="2"/>
  <c r="T1246" i="2" s="1"/>
  <c r="M707" i="2"/>
  <c r="T707" i="2" s="1"/>
  <c r="M939" i="2"/>
  <c r="T939" i="2" s="1"/>
  <c r="M220" i="2"/>
  <c r="T220" i="2" s="1"/>
  <c r="M1721" i="2"/>
  <c r="T1721" i="2" s="1"/>
  <c r="M2048" i="2"/>
  <c r="T2048" i="2" s="1"/>
  <c r="M1286" i="2"/>
  <c r="T1286" i="2" s="1"/>
  <c r="M1930" i="2"/>
  <c r="T1930" i="2" s="1"/>
  <c r="M1088" i="2"/>
  <c r="T1088" i="2" s="1"/>
  <c r="M459" i="2"/>
  <c r="T459" i="2" s="1"/>
  <c r="M1564" i="2"/>
  <c r="T1564" i="2" s="1"/>
  <c r="M1960" i="2"/>
  <c r="T1960" i="2" s="1"/>
  <c r="M1040" i="2"/>
  <c r="T1040" i="2" s="1"/>
  <c r="M2086" i="2"/>
  <c r="T2086" i="2" s="1"/>
  <c r="M562" i="2"/>
  <c r="T562" i="2" s="1"/>
  <c r="M2035" i="2"/>
  <c r="T2035" i="2" s="1"/>
  <c r="M941" i="2"/>
  <c r="T941" i="2" s="1"/>
  <c r="M398" i="2"/>
  <c r="T398" i="2" s="1"/>
  <c r="M150" i="2"/>
  <c r="T150" i="2" s="1"/>
  <c r="M1114" i="2"/>
  <c r="T1114" i="2" s="1"/>
  <c r="M763" i="2"/>
  <c r="T763" i="2" s="1"/>
  <c r="M1984" i="2"/>
  <c r="T1984" i="2" s="1"/>
  <c r="M1312" i="2"/>
  <c r="T1312" i="2" s="1"/>
  <c r="M929" i="2"/>
  <c r="T929" i="2" s="1"/>
  <c r="M1506" i="2"/>
  <c r="T1506" i="2" s="1"/>
  <c r="M1455" i="2"/>
  <c r="T1455" i="2" s="1"/>
  <c r="M1547" i="2"/>
  <c r="T1547" i="2" s="1"/>
  <c r="M1143" i="2"/>
  <c r="T1143" i="2" s="1"/>
  <c r="M340" i="2"/>
  <c r="T340" i="2" s="1"/>
  <c r="M588" i="2"/>
  <c r="T588" i="2" s="1"/>
  <c r="M1637" i="2"/>
  <c r="T1637" i="2" s="1"/>
  <c r="M1999" i="2"/>
  <c r="T1999" i="2" s="1"/>
  <c r="M1903" i="2"/>
  <c r="T1903" i="2" s="1"/>
  <c r="M2125" i="2"/>
  <c r="T2125" i="2" s="1"/>
  <c r="M1940" i="2"/>
  <c r="T1940" i="2" s="1"/>
  <c r="M1043" i="2"/>
  <c r="T1043" i="2" s="1"/>
  <c r="M1611" i="2"/>
  <c r="T1611" i="2" s="1"/>
  <c r="M255" i="2"/>
  <c r="T255" i="2" s="1"/>
  <c r="M1321" i="2"/>
  <c r="T1321" i="2" s="1"/>
  <c r="M1543" i="2"/>
  <c r="T1543" i="2" s="1"/>
  <c r="M1764" i="2"/>
  <c r="T1764" i="2" s="1"/>
  <c r="M1503" i="2"/>
  <c r="T1503" i="2" s="1"/>
  <c r="M1558" i="2"/>
  <c r="T1558" i="2" s="1"/>
  <c r="M497" i="2"/>
  <c r="T497" i="2" s="1"/>
  <c r="M2009" i="2"/>
  <c r="T2009" i="2" s="1"/>
  <c r="M1927" i="2"/>
  <c r="T1927" i="2" s="1"/>
  <c r="M1384" i="2"/>
  <c r="T1384" i="2" s="1"/>
  <c r="M1617" i="2"/>
  <c r="T1617" i="2" s="1"/>
  <c r="M1673" i="2"/>
  <c r="T1673" i="2" s="1"/>
  <c r="M190" i="2"/>
  <c r="T190" i="2" s="1"/>
  <c r="M871" i="2"/>
  <c r="T871" i="2" s="1"/>
  <c r="M1041" i="2"/>
  <c r="T1041" i="2" s="1"/>
  <c r="M523" i="2"/>
  <c r="T523" i="2" s="1"/>
  <c r="M1157" i="2"/>
  <c r="M1378" i="2"/>
  <c r="T1378" i="2" s="1"/>
  <c r="M1749" i="2"/>
  <c r="T1749" i="2" s="1"/>
  <c r="M447" i="2"/>
  <c r="T447" i="2" s="1"/>
  <c r="M1916" i="2"/>
  <c r="T1916" i="2" s="1"/>
  <c r="M2120" i="2"/>
  <c r="T2120" i="2" s="1"/>
  <c r="M1230" i="2"/>
  <c r="T1230" i="2" s="1"/>
  <c r="M878" i="2"/>
  <c r="T878" i="2" s="1"/>
  <c r="M491" i="2"/>
  <c r="T491" i="2" s="1"/>
  <c r="M587" i="2"/>
  <c r="T587" i="2" s="1"/>
  <c r="M1831" i="2"/>
  <c r="T1831" i="2" s="1"/>
  <c r="M1476" i="2"/>
  <c r="T1476" i="2" s="1"/>
  <c r="M1550" i="2"/>
  <c r="T1550" i="2" s="1"/>
  <c r="M735" i="2"/>
  <c r="T735" i="2" s="1"/>
  <c r="M356" i="2"/>
  <c r="T356" i="2" s="1"/>
  <c r="M7" i="2"/>
  <c r="T7" i="2" s="1"/>
  <c r="M998" i="2"/>
  <c r="T998" i="2" s="1"/>
  <c r="M1405" i="2"/>
  <c r="T1405" i="2" s="1"/>
  <c r="M438" i="2"/>
  <c r="T438" i="2" s="1"/>
  <c r="M458" i="2"/>
  <c r="T458" i="2" s="1"/>
  <c r="M992" i="2"/>
  <c r="T992" i="2" s="1"/>
  <c r="M1597" i="2"/>
  <c r="T1597" i="2" s="1"/>
  <c r="M1078" i="2"/>
  <c r="T1078" i="2" s="1"/>
  <c r="M274" i="2"/>
  <c r="T274" i="2" s="1"/>
  <c r="M681" i="2"/>
  <c r="T681" i="2" s="1"/>
  <c r="M282" i="2"/>
  <c r="T282" i="2" s="1"/>
  <c r="M1449" i="2"/>
  <c r="T1449" i="2" s="1"/>
  <c r="M1385" i="2"/>
  <c r="T1385" i="2" s="1"/>
  <c r="M2072" i="2"/>
  <c r="T2072" i="2" s="1"/>
  <c r="M1521" i="2"/>
  <c r="T1521" i="2" s="1"/>
  <c r="M33" i="2"/>
  <c r="T33" i="2" s="1"/>
  <c r="M1390" i="2"/>
  <c r="T1390" i="2" s="1"/>
  <c r="M1225" i="2"/>
  <c r="T1225" i="2" s="1"/>
  <c r="M1508" i="2"/>
  <c r="T1508" i="2" s="1"/>
  <c r="M960" i="2"/>
  <c r="T960" i="2" s="1"/>
  <c r="M354" i="2"/>
  <c r="T354" i="2" s="1"/>
  <c r="M218" i="2"/>
  <c r="T218" i="2" s="1"/>
  <c r="M646" i="2"/>
  <c r="T646" i="2" s="1"/>
  <c r="M907" i="2"/>
  <c r="T907" i="2" s="1"/>
  <c r="M170" i="2"/>
  <c r="M1686" i="2"/>
  <c r="T1686" i="2" s="1"/>
  <c r="M295" i="2"/>
  <c r="T295" i="2" s="1"/>
  <c r="M1161" i="2"/>
  <c r="T1161" i="2" s="1"/>
  <c r="M1135" i="2"/>
  <c r="T1135" i="2" s="1"/>
  <c r="M2085" i="2"/>
  <c r="T2085" i="2" s="1"/>
  <c r="M757" i="2"/>
  <c r="T757" i="2" s="1"/>
  <c r="M1214" i="2"/>
  <c r="T1214" i="2" s="1"/>
  <c r="M385" i="2"/>
  <c r="T385" i="2" s="1"/>
  <c r="M1658" i="2"/>
  <c r="M1836" i="2"/>
  <c r="T1836" i="2" s="1"/>
  <c r="M444" i="2"/>
  <c r="T444" i="2" s="1"/>
  <c r="M1925" i="2"/>
  <c r="T1925" i="2" s="1"/>
  <c r="M2060" i="2"/>
  <c r="T2060" i="2" s="1"/>
  <c r="M1158" i="2"/>
  <c r="T1158" i="2" s="1"/>
  <c r="M482" i="2"/>
  <c r="T482" i="2" s="1"/>
  <c r="M1241" i="2"/>
  <c r="T1241" i="2" s="1"/>
  <c r="M1968" i="2"/>
  <c r="T1968" i="2" s="1"/>
  <c r="M381" i="2"/>
  <c r="M2073" i="2"/>
  <c r="T2073" i="2" s="1"/>
  <c r="M1226" i="2"/>
  <c r="T1226" i="2" s="1"/>
  <c r="M852" i="2"/>
  <c r="T852" i="2" s="1"/>
  <c r="M1269" i="2"/>
  <c r="T1269" i="2" s="1"/>
  <c r="M1198" i="2"/>
  <c r="T1198" i="2" s="1"/>
  <c r="M13" i="2"/>
  <c r="T13" i="2" s="1"/>
  <c r="M810" i="2"/>
  <c r="T810" i="2" s="1"/>
  <c r="M771" i="2"/>
  <c r="T771" i="2" s="1"/>
  <c r="M1150" i="2"/>
  <c r="T1150" i="2" s="1"/>
  <c r="M1060" i="2"/>
  <c r="T1060" i="2" s="1"/>
  <c r="M67" i="2"/>
  <c r="T67" i="2" s="1"/>
  <c r="M666" i="2"/>
  <c r="T666" i="2" s="1"/>
  <c r="M1621" i="2"/>
  <c r="T1621" i="2" s="1"/>
  <c r="M1308" i="2"/>
  <c r="T1308" i="2" s="1"/>
  <c r="M1600" i="2"/>
  <c r="M312" i="2"/>
  <c r="T312" i="2" s="1"/>
  <c r="M2100" i="2"/>
  <c r="T2100" i="2" s="1"/>
  <c r="M37" i="2"/>
  <c r="T37" i="2" s="1"/>
  <c r="M691" i="2"/>
  <c r="T691" i="2" s="1"/>
  <c r="M2097" i="2"/>
  <c r="T2097" i="2" s="1"/>
  <c r="M1210" i="2"/>
  <c r="T1210" i="2" s="1"/>
  <c r="M1967" i="2"/>
  <c r="T1967" i="2" s="1"/>
  <c r="M1340" i="2"/>
  <c r="M126" i="2"/>
  <c r="T126" i="2" s="1"/>
  <c r="M34" i="2"/>
  <c r="T34" i="2" s="1"/>
  <c r="M974" i="2"/>
  <c r="T974" i="2" s="1"/>
  <c r="M309" i="2"/>
  <c r="T309" i="2" s="1"/>
  <c r="M1568" i="2"/>
  <c r="T1568" i="2" s="1"/>
  <c r="M1572" i="2"/>
  <c r="T1572" i="2" s="1"/>
  <c r="M1478" i="2"/>
  <c r="T1478" i="2" s="1"/>
  <c r="M155" i="2"/>
  <c r="T155" i="2" s="1"/>
  <c r="M1453" i="2"/>
  <c r="T1453" i="2" s="1"/>
  <c r="M41" i="2"/>
  <c r="T41" i="2" s="1"/>
  <c r="M1803" i="2"/>
  <c r="T1803" i="2" s="1"/>
  <c r="M1284" i="2"/>
  <c r="T1284" i="2" s="1"/>
  <c r="M1936" i="2"/>
  <c r="T1936" i="2" s="1"/>
  <c r="M779" i="2"/>
  <c r="T779" i="2" s="1"/>
  <c r="M1172" i="2"/>
  <c r="T1172" i="2" s="1"/>
  <c r="M2026" i="2"/>
  <c r="T2026" i="2" s="1"/>
  <c r="M1282" i="2"/>
  <c r="T1282" i="2" s="1"/>
  <c r="M821" i="2"/>
  <c r="T821" i="2" s="1"/>
  <c r="M408" i="2"/>
  <c r="T408" i="2" s="1"/>
  <c r="M1616" i="2"/>
  <c r="T1616" i="2" s="1"/>
  <c r="M1072" i="2"/>
  <c r="T1072" i="2" s="1"/>
  <c r="M496" i="2"/>
  <c r="T496" i="2" s="1"/>
  <c r="M388" i="2"/>
  <c r="T388" i="2" s="1"/>
  <c r="M11" i="2"/>
  <c r="T11" i="2" s="1"/>
  <c r="M829" i="2"/>
  <c r="T829" i="2" s="1"/>
  <c r="M935" i="2"/>
  <c r="T935" i="2" s="1"/>
  <c r="M2090" i="2"/>
  <c r="T2090" i="2" s="1"/>
  <c r="M462" i="2"/>
  <c r="T462" i="2" s="1"/>
  <c r="M1229" i="2"/>
  <c r="T1229" i="2" s="1"/>
  <c r="M1811" i="2"/>
  <c r="T1811" i="2" s="1"/>
  <c r="M1145" i="2"/>
  <c r="M1950" i="2"/>
  <c r="T1950" i="2" s="1"/>
  <c r="M178" i="2"/>
  <c r="T178" i="2" s="1"/>
  <c r="M172" i="2"/>
  <c r="T172" i="2" s="1"/>
  <c r="M541" i="2"/>
  <c r="T541" i="2" s="1"/>
  <c r="M77" i="2"/>
  <c r="T77" i="2" s="1"/>
  <c r="M1615" i="2"/>
  <c r="T1615" i="2" s="1"/>
  <c r="M120" i="2"/>
  <c r="T120" i="2" s="1"/>
  <c r="M374" i="2"/>
  <c r="T374" i="2" s="1"/>
  <c r="M703" i="2"/>
  <c r="M257" i="2"/>
  <c r="T257" i="2" s="1"/>
  <c r="M1778" i="2"/>
  <c r="T1778" i="2" s="1"/>
  <c r="M830" i="2"/>
  <c r="T830" i="2" s="1"/>
  <c r="M1279" i="2"/>
  <c r="T1279" i="2" s="1"/>
  <c r="M195" i="2"/>
  <c r="T195" i="2" s="1"/>
  <c r="M880" i="2"/>
  <c r="T880" i="2" s="1"/>
  <c r="M93" i="2"/>
  <c r="T93" i="2" s="1"/>
  <c r="M1948" i="2"/>
  <c r="T1948" i="2" s="1"/>
  <c r="M1196" i="2"/>
  <c r="T1196" i="2" s="1"/>
  <c r="M1108" i="2"/>
  <c r="T1108" i="2" s="1"/>
  <c r="M1863" i="2"/>
  <c r="T1863" i="2" s="1"/>
  <c r="M2116" i="2"/>
  <c r="T2116" i="2" s="1"/>
  <c r="M1992" i="2"/>
  <c r="T1992" i="2" s="1"/>
  <c r="M21" i="2"/>
  <c r="T21" i="2" s="1"/>
  <c r="M89" i="2"/>
  <c r="T89" i="2" s="1"/>
  <c r="M383" i="2"/>
  <c r="T383" i="2" s="1"/>
  <c r="M1436" i="2"/>
  <c r="T1436" i="2" s="1"/>
  <c r="M642" i="2"/>
  <c r="T642" i="2" s="1"/>
  <c r="M432" i="2"/>
  <c r="T432" i="2" s="1"/>
  <c r="M1473" i="2"/>
  <c r="T1473" i="2" s="1"/>
  <c r="M2171" i="2"/>
  <c r="T2171" i="2" s="1"/>
  <c r="M1121" i="2"/>
  <c r="T1121" i="2" s="1"/>
  <c r="M118" i="2"/>
  <c r="T118" i="2" s="1"/>
  <c r="M1783" i="2"/>
  <c r="T1783" i="2" s="1"/>
  <c r="M1726" i="2"/>
  <c r="T1726" i="2" s="1"/>
  <c r="M405" i="2"/>
  <c r="T405" i="2" s="1"/>
  <c r="M266" i="2"/>
  <c r="T266" i="2" s="1"/>
  <c r="M514" i="2"/>
  <c r="T514" i="2" s="1"/>
  <c r="M2014" i="2"/>
  <c r="T2014" i="2" s="1"/>
  <c r="M434" i="2"/>
  <c r="T434" i="2" s="1"/>
  <c r="M663" i="2"/>
  <c r="T663" i="2" s="1"/>
  <c r="M807" i="2"/>
  <c r="T807" i="2" s="1"/>
  <c r="M2166" i="2"/>
  <c r="T2166" i="2" s="1"/>
  <c r="M578" i="2"/>
  <c r="T578" i="2" s="1"/>
  <c r="M205" i="2"/>
  <c r="T205" i="2" s="1"/>
  <c r="M1431" i="2"/>
  <c r="T1431" i="2" s="1"/>
  <c r="M69" i="2"/>
  <c r="T69" i="2" s="1"/>
  <c r="M1717" i="2"/>
  <c r="T1717" i="2" s="1"/>
  <c r="M1854" i="2"/>
  <c r="T1854" i="2" s="1"/>
  <c r="M25" i="2"/>
  <c r="T25" i="2" s="1"/>
  <c r="M1575" i="2"/>
  <c r="T1575" i="2" s="1"/>
  <c r="M191" i="2"/>
  <c r="T191" i="2" s="1"/>
  <c r="M1665" i="2"/>
  <c r="T1665" i="2" s="1"/>
  <c r="M701" i="2"/>
  <c r="T701" i="2" s="1"/>
  <c r="M75" i="2"/>
  <c r="T75" i="2" s="1"/>
  <c r="M474" i="2"/>
  <c r="T474" i="2" s="1"/>
  <c r="M509" i="2"/>
  <c r="T509" i="2" s="1"/>
  <c r="M1386" i="2"/>
  <c r="T1386" i="2" s="1"/>
  <c r="M528" i="2"/>
  <c r="T528" i="2" s="1"/>
  <c r="M1347" i="2"/>
  <c r="T1347" i="2" s="1"/>
  <c r="M242" i="2"/>
  <c r="M230" i="2"/>
  <c r="T230" i="2" s="1"/>
  <c r="M579" i="2"/>
  <c r="T579" i="2" s="1"/>
  <c r="M786" i="2"/>
  <c r="T786" i="2" s="1"/>
  <c r="M997" i="2"/>
  <c r="T997" i="2" s="1"/>
  <c r="M143" i="2"/>
  <c r="T143" i="2" s="1"/>
  <c r="M1900" i="2"/>
  <c r="M987" i="2"/>
  <c r="T987" i="2" s="1"/>
  <c r="M859" i="2"/>
  <c r="T859" i="2" s="1"/>
  <c r="M1623" i="2"/>
  <c r="T1623" i="2" s="1"/>
  <c r="M575" i="2"/>
  <c r="T575" i="2" s="1"/>
  <c r="M410" i="2"/>
  <c r="T410" i="2" s="1"/>
  <c r="M1906" i="2"/>
  <c r="T1906" i="2" s="1"/>
  <c r="M64" i="2"/>
  <c r="T64" i="2" s="1"/>
  <c r="M60" i="2"/>
  <c r="T60" i="2" s="1"/>
  <c r="M1035" i="2"/>
  <c r="T1035" i="2" s="1"/>
  <c r="M610" i="2"/>
  <c r="T610" i="2" s="1"/>
  <c r="M753" i="2"/>
  <c r="T753" i="2" s="1"/>
  <c r="M1618" i="2"/>
  <c r="T1618" i="2" s="1"/>
  <c r="M1696" i="2"/>
  <c r="T1696" i="2" s="1"/>
  <c r="M254" i="2"/>
  <c r="T254" i="2" s="1"/>
  <c r="M614" i="2"/>
  <c r="T614" i="2" s="1"/>
  <c r="M1624" i="2"/>
  <c r="T1624" i="2" s="1"/>
  <c r="M446" i="2"/>
  <c r="T446" i="2" s="1"/>
  <c r="M1374" i="2"/>
  <c r="T1374" i="2" s="1"/>
  <c r="M79" i="2"/>
  <c r="T79" i="2" s="1"/>
  <c r="M1052" i="2"/>
  <c r="T1052" i="2" s="1"/>
  <c r="M1062" i="2"/>
  <c r="T1062" i="2" s="1"/>
  <c r="M8" i="2"/>
  <c r="T8" i="2" s="1"/>
  <c r="M1252" i="2"/>
  <c r="T1252" i="2" s="1"/>
  <c r="M847" i="2"/>
  <c r="M832" i="2"/>
  <c r="T832" i="2" s="1"/>
  <c r="M1966" i="2"/>
  <c r="T1966" i="2" s="1"/>
  <c r="M279" i="2"/>
  <c r="T279" i="2" s="1"/>
  <c r="M1444" i="2"/>
  <c r="T1444" i="2" s="1"/>
  <c r="M944" i="2"/>
  <c r="T944" i="2" s="1"/>
  <c r="M1124" i="2"/>
  <c r="M1165" i="2"/>
  <c r="T1165" i="2" s="1"/>
  <c r="M1309" i="2"/>
  <c r="T1309" i="2" s="1"/>
  <c r="M1517" i="2"/>
  <c r="T1517" i="2" s="1"/>
  <c r="M439" i="2"/>
  <c r="T439" i="2" s="1"/>
  <c r="M660" i="2"/>
  <c r="T660" i="2" s="1"/>
  <c r="M2081" i="2"/>
  <c r="T2081" i="2" s="1"/>
  <c r="M908" i="2"/>
  <c r="T908" i="2" s="1"/>
  <c r="M865" i="2"/>
  <c r="T865" i="2" s="1"/>
  <c r="M500" i="2"/>
  <c r="T500" i="2" s="1"/>
  <c r="M1291" i="2"/>
  <c r="T1291" i="2" s="1"/>
  <c r="M618" i="2"/>
  <c r="T618" i="2" s="1"/>
  <c r="M65" i="2"/>
  <c r="T65" i="2" s="1"/>
  <c r="M969" i="2"/>
  <c r="T969" i="2" s="1"/>
  <c r="M914" i="2"/>
  <c r="T914" i="2" s="1"/>
  <c r="M986" i="2"/>
  <c r="T986" i="2" s="1"/>
  <c r="M6" i="2"/>
  <c r="T6" i="2" s="1"/>
  <c r="M251" i="2"/>
  <c r="T251" i="2" s="1"/>
  <c r="M200" i="2"/>
  <c r="T200" i="2" s="1"/>
  <c r="M1573" i="2"/>
  <c r="T1573" i="2" s="1"/>
  <c r="M1895" i="2"/>
  <c r="T1895" i="2" s="1"/>
  <c r="M1133" i="2"/>
  <c r="T1133" i="2" s="1"/>
  <c r="M840" i="2"/>
  <c r="T840" i="2" s="1"/>
  <c r="M1526" i="2"/>
  <c r="T1526" i="2" s="1"/>
  <c r="M2133" i="2"/>
  <c r="T2133" i="2" s="1"/>
  <c r="M1697" i="2"/>
  <c r="T1697" i="2" s="1"/>
  <c r="M321" i="2"/>
  <c r="T321" i="2" s="1"/>
  <c r="M1531" i="2"/>
  <c r="T1531" i="2" s="1"/>
  <c r="M1464" i="2"/>
  <c r="T1464" i="2" s="1"/>
  <c r="M1343" i="2"/>
  <c r="T1343" i="2" s="1"/>
  <c r="M1199" i="2"/>
  <c r="T1199" i="2" s="1"/>
  <c r="M758" i="2"/>
  <c r="T758" i="2" s="1"/>
  <c r="M775" i="2"/>
  <c r="T775" i="2" s="1"/>
  <c r="M1257" i="2"/>
  <c r="T1257" i="2" s="1"/>
  <c r="M2117" i="2"/>
  <c r="T2117" i="2" s="1"/>
  <c r="M1955" i="2"/>
  <c r="T1955" i="2" s="1"/>
  <c r="M54" i="2"/>
  <c r="T54" i="2" s="1"/>
  <c r="M276" i="2"/>
  <c r="T276" i="2" s="1"/>
  <c r="M580" i="2"/>
  <c r="T580" i="2" s="1"/>
  <c r="M526" i="2"/>
  <c r="T526" i="2" s="1"/>
  <c r="M1451" i="2"/>
  <c r="T1451" i="2" s="1"/>
  <c r="M1012" i="2"/>
  <c r="T1012" i="2" s="1"/>
  <c r="M470" i="2"/>
  <c r="T470" i="2" s="1"/>
  <c r="M586" i="2"/>
  <c r="T586" i="2" s="1"/>
  <c r="M42" i="2"/>
  <c r="T42" i="2" s="1"/>
  <c r="M1301" i="2"/>
  <c r="T1301" i="2" s="1"/>
  <c r="M518" i="2"/>
  <c r="T518" i="2" s="1"/>
  <c r="M1227" i="2"/>
  <c r="T1227" i="2" s="1"/>
  <c r="M605" i="2"/>
  <c r="T605" i="2" s="1"/>
  <c r="M787" i="2"/>
  <c r="T787" i="2" s="1"/>
  <c r="M1367" i="2"/>
  <c r="T1367" i="2" s="1"/>
  <c r="M730" i="2"/>
  <c r="T730" i="2" s="1"/>
  <c r="M165" i="2"/>
  <c r="T165" i="2" s="1"/>
  <c r="M622" i="2"/>
  <c r="T622" i="2" s="1"/>
  <c r="M525" i="2"/>
  <c r="M480" i="2"/>
  <c r="T480" i="2" s="1"/>
  <c r="M2042" i="2"/>
  <c r="T2042" i="2" s="1"/>
  <c r="M637" i="2"/>
  <c r="T637" i="2" s="1"/>
  <c r="M1038" i="2"/>
  <c r="T1038" i="2" s="1"/>
  <c r="M989" i="2"/>
  <c r="T989" i="2" s="1"/>
  <c r="M934" i="2"/>
  <c r="M1046" i="2"/>
  <c r="T1046" i="2" s="1"/>
  <c r="M577" i="2"/>
  <c r="T577" i="2" s="1"/>
  <c r="M208" i="2"/>
  <c r="T208" i="2" s="1"/>
  <c r="M1002" i="2"/>
  <c r="T1002" i="2" s="1"/>
  <c r="M1290" i="2"/>
  <c r="T1290" i="2" s="1"/>
  <c r="M345" i="2"/>
  <c r="T345" i="2" s="1"/>
  <c r="M692" i="2"/>
  <c r="T692" i="2" s="1"/>
  <c r="M1106" i="2"/>
  <c r="T1106" i="2" s="1"/>
  <c r="M421" i="2"/>
  <c r="T421" i="2" s="1"/>
  <c r="M826" i="2"/>
  <c r="T826" i="2" s="1"/>
  <c r="M1063" i="2"/>
  <c r="T1063" i="2" s="1"/>
  <c r="M919" i="2"/>
  <c r="T919" i="2" s="1"/>
  <c r="M105" i="2"/>
  <c r="T105" i="2" s="1"/>
  <c r="M824" i="2"/>
  <c r="T824" i="2" s="1"/>
  <c r="M159" i="2"/>
  <c r="T159" i="2" s="1"/>
  <c r="M589" i="2"/>
  <c r="T589" i="2" s="1"/>
  <c r="M1964" i="2"/>
  <c r="T1964" i="2" s="1"/>
  <c r="M1056" i="2"/>
  <c r="T1056" i="2" s="1"/>
  <c r="M1549" i="2"/>
  <c r="T1549" i="2" s="1"/>
  <c r="M349" i="2"/>
  <c r="T349" i="2" s="1"/>
  <c r="M313" i="2"/>
  <c r="M1341" i="2"/>
  <c r="M1439" i="2"/>
  <c r="T1439" i="2" s="1"/>
  <c r="M1064" i="2"/>
  <c r="T1064" i="2" s="1"/>
  <c r="M805" i="2"/>
  <c r="T805" i="2" s="1"/>
  <c r="M384" i="2"/>
  <c r="T384" i="2" s="1"/>
  <c r="M36" i="2"/>
  <c r="T36" i="2" s="1"/>
  <c r="M380" i="2"/>
  <c r="T380" i="2" s="1"/>
  <c r="M742" i="2"/>
  <c r="M534" i="2"/>
  <c r="T534" i="2" s="1"/>
  <c r="M1010" i="2"/>
  <c r="T1010" i="2" s="1"/>
  <c r="M2112" i="2"/>
  <c r="T2112" i="2" s="1"/>
  <c r="M1566" i="2"/>
  <c r="T1566" i="2" s="1"/>
  <c r="M267" i="2"/>
  <c r="T267" i="2" s="1"/>
  <c r="M1504" i="2"/>
  <c r="T1504" i="2" s="1"/>
  <c r="M1461" i="2"/>
  <c r="T1461" i="2" s="1"/>
  <c r="M1129" i="2"/>
  <c r="T1129" i="2" s="1"/>
  <c r="M559" i="2"/>
  <c r="T559" i="2" s="1"/>
  <c r="M442" i="2"/>
  <c r="T442" i="2" s="1"/>
  <c r="M882" i="2"/>
  <c r="T882" i="2" s="1"/>
  <c r="M1428" i="2"/>
  <c r="M932" i="2"/>
  <c r="T932" i="2" s="1"/>
  <c r="M671" i="2"/>
  <c r="T671" i="2" s="1"/>
  <c r="M1584" i="2"/>
  <c r="T1584" i="2" s="1"/>
  <c r="M1330" i="2"/>
  <c r="T1330" i="2" s="1"/>
  <c r="M269" i="2"/>
  <c r="T269" i="2" s="1"/>
  <c r="M756" i="2"/>
  <c r="T756" i="2" s="1"/>
  <c r="M640" i="2"/>
  <c r="T640" i="2" s="1"/>
  <c r="M280" i="2"/>
  <c r="T280" i="2" s="1"/>
  <c r="M1018" i="2"/>
  <c r="T1018" i="2" s="1"/>
  <c r="M283" i="2"/>
  <c r="T283" i="2" s="1"/>
  <c r="M1490" i="2"/>
  <c r="T1490" i="2" s="1"/>
  <c r="M1447" i="2"/>
  <c r="T1447" i="2" s="1"/>
  <c r="M1262" i="2"/>
  <c r="T1262" i="2" s="1"/>
  <c r="M52" i="2"/>
  <c r="T52" i="2" s="1"/>
  <c r="M2135" i="2"/>
  <c r="T2135" i="2" s="1"/>
  <c r="M27" i="2"/>
  <c r="T27" i="2" s="1"/>
  <c r="M1943" i="2"/>
  <c r="T1943" i="2" s="1"/>
  <c r="M1712" i="2"/>
  <c r="T1712" i="2" s="1"/>
  <c r="M825" i="2"/>
  <c r="T825" i="2" s="1"/>
  <c r="M1685" i="2"/>
  <c r="T1685" i="2" s="1"/>
  <c r="M1501" i="2"/>
  <c r="T1501" i="2" s="1"/>
  <c r="M1211" i="2"/>
  <c r="T1211" i="2" s="1"/>
  <c r="M399" i="2"/>
  <c r="T399" i="2" s="1"/>
  <c r="M1361" i="2"/>
  <c r="T1361" i="2" s="1"/>
  <c r="M1249" i="2"/>
  <c r="T1249" i="2" s="1"/>
  <c r="M149" i="2"/>
  <c r="T149" i="2" s="1"/>
  <c r="M24" i="2"/>
  <c r="T24" i="2" s="1"/>
  <c r="M375" i="2"/>
  <c r="T375" i="2" s="1"/>
  <c r="M1633" i="2"/>
  <c r="T1633" i="2" s="1"/>
  <c r="M1115" i="2"/>
  <c r="M1772" i="2"/>
  <c r="M649" i="2"/>
  <c r="T649" i="2" s="1"/>
  <c r="M673" i="2"/>
  <c r="T673" i="2" s="1"/>
  <c r="M189" i="2"/>
  <c r="T189" i="2" s="1"/>
  <c r="M1346" i="2"/>
  <c r="T1346" i="2" s="1"/>
  <c r="M1711" i="2"/>
  <c r="M540" i="2"/>
  <c r="T540" i="2" s="1"/>
  <c r="M916" i="2"/>
  <c r="T916" i="2" s="1"/>
  <c r="M1203" i="2"/>
  <c r="T1203" i="2" s="1"/>
  <c r="M45" i="2"/>
  <c r="T45" i="2" s="1"/>
  <c r="M104" i="2"/>
  <c r="T104" i="2" s="1"/>
  <c r="M1656" i="2"/>
  <c r="M636" i="2"/>
  <c r="T636" i="2" s="1"/>
  <c r="M1191" i="2"/>
  <c r="T1191" i="2" s="1"/>
  <c r="M419" i="2"/>
  <c r="T419" i="2" s="1"/>
  <c r="M2102" i="2"/>
  <c r="T2102" i="2" s="1"/>
  <c r="M956" i="2"/>
  <c r="T956" i="2" s="1"/>
  <c r="M61" i="2"/>
  <c r="M1520" i="2"/>
  <c r="T1520" i="2" s="1"/>
  <c r="M1377" i="2"/>
  <c r="T1377" i="2" s="1"/>
  <c r="M769" i="2"/>
  <c r="T769" i="2" s="1"/>
  <c r="M870" i="2"/>
  <c r="T870" i="2" s="1"/>
  <c r="M617" i="2"/>
  <c r="T617" i="2" s="1"/>
  <c r="M302" i="2"/>
  <c r="M389" i="2"/>
  <c r="M713" i="2"/>
  <c r="T713" i="2" s="1"/>
  <c r="M10" i="2"/>
  <c r="T10" i="2" s="1"/>
  <c r="M478" i="2"/>
  <c r="T478" i="2" s="1"/>
  <c r="M47" i="2"/>
  <c r="T47" i="2" s="1"/>
  <c r="M1596" i="2"/>
  <c r="M1004" i="2"/>
  <c r="M1904" i="2"/>
  <c r="T1904" i="2" s="1"/>
  <c r="M1123" i="2"/>
  <c r="T1123" i="2" s="1"/>
  <c r="M2136" i="2"/>
  <c r="T2136" i="2" s="1"/>
  <c r="M285" i="2"/>
  <c r="T285" i="2" s="1"/>
  <c r="M1522" i="2"/>
  <c r="M401" i="2"/>
  <c r="T401" i="2" s="1"/>
  <c r="M443" i="2"/>
  <c r="T443" i="2" s="1"/>
  <c r="M147" i="2"/>
  <c r="T147" i="2" s="1"/>
  <c r="M818" i="2"/>
  <c r="T818" i="2" s="1"/>
  <c r="M1917" i="2"/>
  <c r="T1917" i="2" s="1"/>
  <c r="M2082" i="2"/>
  <c r="M718" i="2"/>
  <c r="T718" i="2" s="1"/>
  <c r="M400" i="2"/>
  <c r="T400" i="2" s="1"/>
  <c r="M1240" i="2"/>
  <c r="T1240" i="2" s="1"/>
  <c r="M1742" i="2"/>
  <c r="T1742" i="2" s="1"/>
  <c r="M284" i="2"/>
  <c r="T284" i="2" s="1"/>
  <c r="M797" i="2"/>
  <c r="M973" i="2"/>
  <c r="M739" i="2"/>
  <c r="T739" i="2" s="1"/>
  <c r="M546" i="2"/>
  <c r="T546" i="2" s="1"/>
  <c r="M28" i="2"/>
  <c r="T28" i="2" s="1"/>
  <c r="M615" i="2"/>
  <c r="T615" i="2" s="1"/>
  <c r="M1625" i="2"/>
  <c r="M774" i="2"/>
  <c r="T774" i="2" s="1"/>
  <c r="M748" i="2"/>
  <c r="T748" i="2" s="1"/>
  <c r="M910" i="2"/>
  <c r="T910" i="2" s="1"/>
  <c r="M2061" i="2"/>
  <c r="T2061" i="2" s="1"/>
  <c r="M861" i="2"/>
  <c r="T861" i="2" s="1"/>
  <c r="M258" i="2"/>
  <c r="M171" i="2"/>
  <c r="T171" i="2" s="1"/>
  <c r="M393" i="2"/>
  <c r="T393" i="2" s="1"/>
  <c r="M177" i="2"/>
  <c r="T177" i="2" s="1"/>
  <c r="M793" i="2"/>
  <c r="T793" i="2" s="1"/>
  <c r="M754" i="2"/>
  <c r="T754" i="2" s="1"/>
  <c r="M985" i="2"/>
  <c r="M202" i="2"/>
  <c r="M1788" i="2"/>
  <c r="T1788" i="2" s="1"/>
  <c r="M623" i="2"/>
  <c r="T623" i="2" s="1"/>
  <c r="M833" i="2"/>
  <c r="T833" i="2" s="1"/>
  <c r="M454" i="2"/>
  <c r="T454" i="2" s="1"/>
  <c r="M1168" i="2"/>
  <c r="M394" i="2"/>
  <c r="M263" i="2"/>
  <c r="T263" i="2" s="1"/>
  <c r="M1448" i="2"/>
  <c r="T1448" i="2" s="1"/>
  <c r="M928" i="2"/>
  <c r="T928" i="2" s="1"/>
  <c r="M975" i="2"/>
  <c r="T975" i="2" s="1"/>
  <c r="M1842" i="2"/>
  <c r="M2005" i="2"/>
  <c r="T2005" i="2" s="1"/>
  <c r="M1741" i="2"/>
  <c r="T1741" i="2" s="1"/>
  <c r="M2058" i="2"/>
  <c r="T2058" i="2" s="1"/>
  <c r="M1725" i="2"/>
  <c r="T1725" i="2" s="1"/>
  <c r="M930" i="2"/>
  <c r="T930" i="2" s="1"/>
  <c r="M314" i="2"/>
  <c r="M849" i="2"/>
  <c r="T849" i="2" s="1"/>
  <c r="M26" i="2"/>
  <c r="T26" i="2" s="1"/>
  <c r="M733" i="2"/>
  <c r="T733" i="2" s="1"/>
  <c r="M1878" i="2"/>
  <c r="T1878" i="2" s="1"/>
  <c r="M409" i="2"/>
  <c r="T409" i="2" s="1"/>
  <c r="M664" i="2"/>
  <c r="M982" i="2"/>
  <c r="T982" i="2" s="1"/>
  <c r="M2139" i="2"/>
  <c r="T2139" i="2" s="1"/>
  <c r="M1419" i="2"/>
  <c r="T1419" i="2" s="1"/>
  <c r="M1306" i="2"/>
  <c r="T1306" i="2" s="1"/>
  <c r="M1703" i="2"/>
  <c r="T1703" i="2" s="1"/>
  <c r="M688" i="2"/>
  <c r="M694" i="2"/>
  <c r="T694" i="2" s="1"/>
  <c r="M245" i="2"/>
  <c r="T245" i="2" s="1"/>
  <c r="M30" i="2"/>
  <c r="T30" i="2" s="1"/>
  <c r="M1993" i="2"/>
  <c r="T1993" i="2" s="1"/>
  <c r="M207" i="2"/>
  <c r="T207" i="2" s="1"/>
  <c r="M740" i="2"/>
  <c r="M596" i="2"/>
  <c r="T596" i="2" s="1"/>
  <c r="M1047" i="2"/>
  <c r="T1047" i="2" s="1"/>
  <c r="M1154" i="2"/>
  <c r="T1154" i="2" s="1"/>
  <c r="M371" i="2"/>
  <c r="T371" i="2" s="1"/>
  <c r="M2069" i="2"/>
  <c r="T2069" i="2" s="1"/>
  <c r="M292" i="2"/>
  <c r="M232" i="2"/>
  <c r="T232" i="2" s="1"/>
  <c r="M94" i="2"/>
  <c r="T94" i="2" s="1"/>
  <c r="M433" i="2"/>
  <c r="T433" i="2" s="1"/>
  <c r="M323" i="2"/>
  <c r="T323" i="2" s="1"/>
  <c r="M2023" i="2"/>
  <c r="T2023" i="2" s="1"/>
  <c r="M1847" i="2"/>
  <c r="M397" i="2"/>
  <c r="T397" i="2" s="1"/>
  <c r="M962" i="2"/>
  <c r="T962" i="2" s="1"/>
  <c r="M592" i="2"/>
  <c r="T592" i="2" s="1"/>
  <c r="M1638" i="2"/>
  <c r="T1638" i="2" s="1"/>
  <c r="M2156" i="2"/>
  <c r="T2156" i="2" s="1"/>
  <c r="M1839" i="2"/>
  <c r="M1435" i="2"/>
  <c r="T1435" i="2" s="1"/>
  <c r="M676" i="2"/>
  <c r="T676" i="2" s="1"/>
  <c r="M140" i="2"/>
  <c r="T140" i="2" s="1"/>
  <c r="M902" i="2"/>
  <c r="T902" i="2" s="1"/>
  <c r="M1630" i="2"/>
  <c r="T1630" i="2" s="1"/>
  <c r="M481" i="2"/>
  <c r="M892" i="2"/>
  <c r="T892" i="2" s="1"/>
  <c r="M1866" i="2"/>
  <c r="T1866" i="2" s="1"/>
  <c r="M471" i="2"/>
  <c r="T471" i="2" s="1"/>
  <c r="M1681" i="2"/>
  <c r="T1681" i="2" s="1"/>
  <c r="M665" i="2"/>
  <c r="T665" i="2" s="1"/>
  <c r="M984" i="2"/>
  <c r="M875" i="2"/>
  <c r="T875" i="2" s="1"/>
  <c r="M1569" i="2"/>
  <c r="T1569" i="2" s="1"/>
  <c r="M2158" i="2"/>
  <c r="T2158" i="2" s="1"/>
  <c r="M1559" i="2"/>
  <c r="T1559" i="2" s="1"/>
  <c r="M1920" i="2"/>
  <c r="T1920" i="2" s="1"/>
  <c r="M327" i="2"/>
  <c r="M57" i="2"/>
  <c r="T57" i="2" s="1"/>
  <c r="M1416" i="2"/>
  <c r="T1416" i="2" s="1"/>
  <c r="M163" i="2"/>
  <c r="T163" i="2" s="1"/>
  <c r="M1349" i="2"/>
  <c r="T1349" i="2" s="1"/>
  <c r="M501" i="2"/>
  <c r="T501" i="2" s="1"/>
  <c r="M486" i="2"/>
  <c r="M1488" i="2"/>
  <c r="T1488" i="2" s="1"/>
  <c r="M1236" i="2"/>
  <c r="T1236" i="2" s="1"/>
  <c r="M315" i="2"/>
  <c r="T315" i="2" s="1"/>
  <c r="M1011" i="2"/>
  <c r="T1011" i="2" s="1"/>
  <c r="M2105" i="2"/>
  <c r="T2105" i="2" s="1"/>
  <c r="M334" i="2"/>
  <c r="M31" i="2"/>
  <c r="T31" i="2" s="1"/>
  <c r="M1007" i="2"/>
  <c r="T1007" i="2" s="1"/>
  <c r="M133" i="2"/>
  <c r="T133" i="2" s="1"/>
  <c r="M423" i="2"/>
  <c r="T423" i="2" s="1"/>
  <c r="M78" i="2"/>
  <c r="T78" i="2" s="1"/>
  <c r="M1132" i="2"/>
  <c r="M766" i="2"/>
  <c r="T766" i="2" s="1"/>
  <c r="M1049" i="2"/>
  <c r="T1049" i="2" s="1"/>
  <c r="M1971" i="2"/>
  <c r="T1971" i="2" s="1"/>
  <c r="M792" i="2"/>
  <c r="T792" i="2" s="1"/>
  <c r="M2002" i="2"/>
  <c r="T2002" i="2" s="1"/>
  <c r="M445" i="2"/>
  <c r="M1634" i="2"/>
  <c r="T1634" i="2" s="1"/>
  <c r="M344" i="2"/>
  <c r="T344" i="2" s="1"/>
  <c r="M1059" i="2"/>
  <c r="T1059" i="2" s="1"/>
  <c r="M799" i="2"/>
  <c r="T799" i="2" s="1"/>
  <c r="M51" i="2"/>
  <c r="T51" i="2" s="1"/>
  <c r="M184" i="2"/>
  <c r="M455" i="2"/>
  <c r="T455" i="2" s="1"/>
  <c r="M1636" i="2"/>
  <c r="T1636" i="2" s="1"/>
  <c r="M820" i="2"/>
  <c r="T820" i="2" s="1"/>
  <c r="M1345" i="2"/>
  <c r="T1345" i="2" s="1"/>
  <c r="M2077" i="2"/>
  <c r="T2077" i="2" s="1"/>
  <c r="M160" i="2"/>
  <c r="M1239" i="2"/>
  <c r="T1239" i="2" s="1"/>
  <c r="M106" i="2"/>
  <c r="T106" i="2" s="1"/>
  <c r="M1357" i="2"/>
  <c r="T1357" i="2" s="1"/>
  <c r="M226" i="2"/>
  <c r="T226" i="2" s="1"/>
  <c r="M800" i="2"/>
  <c r="T800" i="2" s="1"/>
  <c r="M259" i="2"/>
  <c r="M113" i="2"/>
  <c r="T113" i="2" s="1"/>
  <c r="M993" i="2"/>
  <c r="T993" i="2" s="1"/>
  <c r="M2143" i="2"/>
  <c r="T2143" i="2" s="1"/>
  <c r="M1970" i="2"/>
  <c r="T1970" i="2" s="1"/>
  <c r="M219" i="2"/>
  <c r="T219" i="2" s="1"/>
  <c r="M396" i="2"/>
  <c r="M991" i="2"/>
  <c r="T991" i="2" s="1"/>
  <c r="M1370" i="2"/>
  <c r="T1370" i="2" s="1"/>
  <c r="M1327" i="2"/>
  <c r="T1327" i="2" s="1"/>
  <c r="M88" i="2"/>
  <c r="T88" i="2" s="1"/>
  <c r="M727" i="2"/>
  <c r="T727" i="2" s="1"/>
  <c r="M657" i="2"/>
  <c r="M1204" i="2"/>
  <c r="T1204" i="2" s="1"/>
  <c r="M1091" i="2"/>
  <c r="T1091" i="2" s="1"/>
  <c r="M1101" i="2"/>
  <c r="T1101" i="2" s="1"/>
  <c r="M311" i="2"/>
  <c r="T311" i="2" s="1"/>
  <c r="M1507" i="2"/>
  <c r="T1507" i="2" s="1"/>
  <c r="M457" i="2"/>
  <c r="T457" i="2" s="1"/>
  <c r="M613" i="2"/>
  <c r="T613" i="2" s="1"/>
  <c r="M472" i="2"/>
  <c r="T472" i="2" s="1"/>
  <c r="M1477" i="2"/>
  <c r="T1477" i="2" s="1"/>
  <c r="M17" i="2"/>
  <c r="T17" i="2" s="1"/>
  <c r="M1567" i="2"/>
  <c r="T1567" i="2" s="1"/>
  <c r="M656" i="2"/>
  <c r="M716" i="2"/>
  <c r="T716" i="2" s="1"/>
  <c r="M229" i="2"/>
  <c r="T229" i="2" s="1"/>
  <c r="M1577" i="2"/>
  <c r="T1577" i="2" s="1"/>
  <c r="M1001" i="2"/>
  <c r="T1001" i="2" s="1"/>
  <c r="M1066" i="2"/>
  <c r="T1066" i="2" s="1"/>
  <c r="M1502" i="2"/>
  <c r="M864" i="2"/>
  <c r="T864" i="2" s="1"/>
  <c r="M1237" i="2"/>
  <c r="T1237" i="2" s="1"/>
  <c r="M428" i="2"/>
  <c r="T428" i="2" s="1"/>
  <c r="M1581" i="2"/>
  <c r="T1581" i="2" s="1"/>
  <c r="M9" i="2"/>
  <c r="T9" i="2" s="1"/>
  <c r="M412" i="2"/>
  <c r="M913" i="2"/>
  <c r="T913" i="2" s="1"/>
  <c r="M2161" i="2"/>
  <c r="T2161" i="2" s="1"/>
  <c r="M581" i="2"/>
  <c r="T581" i="2" s="1"/>
  <c r="M988" i="2"/>
  <c r="T988" i="2" s="1"/>
  <c r="M477" i="2"/>
  <c r="T477" i="2" s="1"/>
  <c r="M2038" i="2"/>
  <c r="M1369" i="2"/>
  <c r="T1369" i="2" s="1"/>
  <c r="M1639" i="2"/>
  <c r="T1639" i="2" s="1"/>
  <c r="M1496" i="2"/>
  <c r="T1496" i="2" s="1"/>
  <c r="M402" i="2"/>
  <c r="T402" i="2" s="1"/>
  <c r="M1931" i="2"/>
  <c r="T1931" i="2" s="1"/>
  <c r="M14" i="2"/>
  <c r="M1418" i="2"/>
  <c r="T1418" i="2" s="1"/>
  <c r="M1983" i="2"/>
  <c r="T1983" i="2" s="1"/>
  <c r="M521" i="2"/>
  <c r="T521" i="2" s="1"/>
  <c r="M815" i="2"/>
  <c r="T815" i="2" s="1"/>
  <c r="M212" i="2"/>
  <c r="T212" i="2" s="1"/>
  <c r="M553" i="2"/>
  <c r="M1924" i="2"/>
  <c r="T1924" i="2" s="1"/>
  <c r="M755" i="2"/>
  <c r="T755" i="2" s="1"/>
  <c r="M260" i="2"/>
  <c r="T260" i="2" s="1"/>
  <c r="M1499" i="2"/>
  <c r="T1499" i="2" s="1"/>
  <c r="M979" i="2"/>
  <c r="T979" i="2" s="1"/>
  <c r="M185" i="2"/>
  <c r="M606" i="2"/>
  <c r="T606" i="2" s="1"/>
  <c r="M512" i="2"/>
  <c r="T512" i="2" s="1"/>
  <c r="M1844" i="2"/>
  <c r="T1844" i="2" s="1"/>
  <c r="M1173" i="2"/>
  <c r="T1173" i="2" s="1"/>
  <c r="M569" i="2"/>
  <c r="T569" i="2" s="1"/>
  <c r="M73" i="2"/>
  <c r="M145" i="2"/>
  <c r="T145" i="2" s="1"/>
  <c r="M542" i="2"/>
  <c r="T542" i="2" s="1"/>
  <c r="M2067" i="2"/>
  <c r="T2067" i="2" s="1"/>
  <c r="M652" i="2"/>
  <c r="T652" i="2" s="1"/>
  <c r="M114" i="2"/>
  <c r="T114" i="2" s="1"/>
  <c r="M1147" i="2"/>
  <c r="M884" i="2"/>
  <c r="T884" i="2" s="1"/>
  <c r="M342" i="2"/>
  <c r="T342" i="2" s="1"/>
  <c r="N1263" i="2"/>
  <c r="N750" i="2"/>
  <c r="N2095" i="2"/>
  <c r="N1392" i="2"/>
  <c r="N107" i="2"/>
  <c r="N538" i="2"/>
  <c r="N1170" i="2"/>
  <c r="N306" i="2"/>
  <c r="N1982" i="2"/>
  <c r="N710" i="2"/>
  <c r="N1014" i="2"/>
  <c r="N2045" i="2"/>
  <c r="N725" i="2"/>
  <c r="N780" i="2"/>
  <c r="N1870" i="2"/>
  <c r="N1737" i="2"/>
  <c r="N590" i="2"/>
  <c r="N1051" i="2"/>
  <c r="N1319" i="2"/>
  <c r="N1425" i="2"/>
  <c r="N99" i="2"/>
  <c r="N339" i="2"/>
  <c r="N837" i="2"/>
  <c r="N201" i="2"/>
  <c r="N868" i="2"/>
  <c r="N364" i="2"/>
  <c r="N1814" i="2"/>
  <c r="N1604" i="2"/>
  <c r="N2053" i="2"/>
  <c r="N1699" i="2"/>
  <c r="N624" i="2"/>
  <c r="N747" i="2"/>
  <c r="N1747" i="2"/>
  <c r="N100" i="2"/>
  <c r="N1635" i="2"/>
  <c r="N1055" i="2"/>
  <c r="N2131" i="2"/>
  <c r="N721" i="2"/>
  <c r="N115" i="2"/>
  <c r="N1702" i="2"/>
  <c r="N1790" i="2"/>
  <c r="N744" i="2"/>
  <c r="N1335" i="2"/>
  <c r="N2094" i="2"/>
  <c r="N918" i="2"/>
  <c r="N1610" i="2"/>
  <c r="N641" i="2"/>
  <c r="N175" i="2"/>
  <c r="N1818" i="2"/>
  <c r="N1437" i="2"/>
  <c r="N1887" i="2"/>
  <c r="N2124" i="2"/>
  <c r="N584" i="2"/>
  <c r="N2175" i="2"/>
  <c r="N898" i="2"/>
  <c r="N760" i="2"/>
  <c r="N1362" i="2"/>
  <c r="N1852" i="2"/>
  <c r="N627" i="2"/>
  <c r="N1752" i="2"/>
  <c r="N63" i="2"/>
  <c r="N679" i="2"/>
  <c r="N2010" i="2"/>
  <c r="N2084" i="2"/>
  <c r="N530" i="2"/>
  <c r="N465" i="2"/>
  <c r="N845" i="2"/>
  <c r="N2037" i="2"/>
  <c r="N1509" i="2"/>
  <c r="N1861" i="2"/>
  <c r="N855" i="2"/>
  <c r="N945" i="2"/>
  <c r="N1794" i="2"/>
  <c r="N369" i="2"/>
  <c r="N241" i="2"/>
  <c r="N1523" i="2"/>
  <c r="N1179" i="2"/>
  <c r="N333" i="2"/>
  <c r="N141" i="2"/>
  <c r="N1070" i="2"/>
  <c r="N1535" i="2"/>
  <c r="N48" i="2"/>
  <c r="N166" i="2"/>
  <c r="N329" i="2"/>
  <c r="N890" i="2"/>
  <c r="N1495" i="2"/>
  <c r="N328" i="2"/>
  <c r="N418" i="2"/>
  <c r="N850" i="2"/>
  <c r="N1795" i="2"/>
  <c r="N1753" i="2"/>
  <c r="N2127" i="2"/>
  <c r="N1583" i="2"/>
  <c r="N352" i="2"/>
  <c r="N1745" i="2"/>
  <c r="N950" i="2"/>
  <c r="N1470" i="2"/>
  <c r="N1316" i="2"/>
  <c r="N422" i="2"/>
  <c r="N705" i="2"/>
  <c r="N32" i="2"/>
  <c r="N601" i="2"/>
  <c r="N1932" i="2"/>
  <c r="N374" i="2"/>
  <c r="N275" i="2"/>
  <c r="N1297" i="2"/>
  <c r="N2134" i="2"/>
  <c r="N1442" i="2"/>
  <c r="N1254" i="2"/>
  <c r="N612" i="2"/>
  <c r="N1560" i="2"/>
  <c r="N1175" i="2"/>
  <c r="N294" i="2"/>
  <c r="N1325" i="2"/>
  <c r="N1551" i="2"/>
  <c r="N1557" i="2"/>
  <c r="N1911" i="2"/>
  <c r="N395" i="2"/>
  <c r="N250" i="2"/>
  <c r="N1081" i="2"/>
  <c r="N1260" i="2"/>
  <c r="N1305" i="2"/>
  <c r="N635" i="2"/>
  <c r="N574" i="2"/>
  <c r="N450" i="2"/>
  <c r="N1468" i="2"/>
  <c r="N1873" i="2"/>
  <c r="N576" i="2"/>
  <c r="N1910" i="2"/>
  <c r="N1748" i="2"/>
  <c r="N983" i="2"/>
  <c r="N299" i="2"/>
  <c r="N2110" i="2"/>
  <c r="N40" i="2"/>
  <c r="N658" i="2"/>
  <c r="N1590" i="2"/>
  <c r="N920" i="2"/>
  <c r="N2104" i="2"/>
  <c r="N819" i="2"/>
  <c r="N1029" i="2"/>
  <c r="N684" i="2"/>
  <c r="N1808" i="2"/>
  <c r="N731" i="2"/>
  <c r="N331" i="2"/>
  <c r="N386" i="2"/>
  <c r="N204" i="2"/>
  <c r="N304" i="2"/>
  <c r="N1587" i="2"/>
  <c r="N139" i="2"/>
  <c r="N798" i="2"/>
  <c r="N547" i="2"/>
  <c r="N197" i="2"/>
  <c r="N233" i="2"/>
  <c r="N1605" i="2"/>
  <c r="N1965" i="2"/>
  <c r="N1402" i="2"/>
  <c r="N479" i="2"/>
  <c r="N1883" i="2"/>
  <c r="N1494" i="2"/>
  <c r="N1396" i="2"/>
  <c r="N71" i="2"/>
  <c r="N1763" i="2"/>
  <c r="N1963" i="2"/>
  <c r="N838" i="2"/>
  <c r="N1693" i="2"/>
  <c r="N556" i="2"/>
  <c r="N1719" i="2"/>
  <c r="N1000" i="2"/>
  <c r="N1458" i="2"/>
  <c r="N1355" i="2"/>
  <c r="N1005" i="2"/>
  <c r="N972" i="2"/>
  <c r="N1358" i="2"/>
  <c r="N947" i="2"/>
  <c r="N2049" i="2"/>
  <c r="N1876" i="2"/>
  <c r="N1813" i="2"/>
  <c r="N790" i="2"/>
  <c r="N1497" i="2"/>
  <c r="N942" i="2"/>
  <c r="N22" i="2"/>
  <c r="N1274" i="2"/>
  <c r="N1810" i="2"/>
  <c r="N551" i="2"/>
  <c r="N2078" i="2"/>
  <c r="N1256" i="2"/>
  <c r="N1821" i="2"/>
  <c r="N1411" i="2"/>
  <c r="N1486" i="2"/>
  <c r="N1865" i="2"/>
  <c r="N1820" i="2"/>
  <c r="N629" i="2"/>
  <c r="N1294" i="2"/>
  <c r="N846" i="2"/>
  <c r="N1326" i="2"/>
  <c r="N1459" i="2"/>
  <c r="N1671" i="2"/>
  <c r="N2020" i="2"/>
  <c r="N80" i="2"/>
  <c r="N995" i="2"/>
  <c r="N240" i="2"/>
  <c r="N905" i="2"/>
  <c r="N1614" i="2"/>
  <c r="N270" i="2"/>
  <c r="N488" i="2"/>
  <c r="N1885" i="2"/>
  <c r="N1622" i="2"/>
  <c r="N1552" i="2"/>
  <c r="N1884" i="2"/>
  <c r="N1527" i="2"/>
  <c r="N511" i="2"/>
  <c r="N1545" i="2"/>
  <c r="N1216" i="2"/>
  <c r="N216" i="2"/>
  <c r="N1462" i="2"/>
  <c r="N483" i="2"/>
  <c r="N366" i="2"/>
  <c r="N1798" i="2"/>
  <c r="N336" i="2"/>
  <c r="N1261" i="2"/>
  <c r="N98" i="2"/>
  <c r="N1398" i="2"/>
  <c r="N1661" i="2"/>
  <c r="N377" i="2"/>
  <c r="N194" i="2"/>
  <c r="N1207" i="2"/>
  <c r="N125" i="2"/>
  <c r="N1627" i="2"/>
  <c r="N1449" i="2"/>
  <c r="N724" i="2"/>
  <c r="N23" i="2"/>
  <c r="N1548" i="2"/>
  <c r="N1352" i="2"/>
  <c r="N157" i="2"/>
  <c r="N295" i="2"/>
  <c r="N726" i="2"/>
  <c r="N56" i="2"/>
  <c r="N1096" i="2"/>
  <c r="N1606" i="2"/>
  <c r="N976" i="2"/>
  <c r="N205" i="2"/>
  <c r="N580" i="2"/>
  <c r="N474" i="2"/>
  <c r="N593" i="2"/>
  <c r="N1331" i="2"/>
  <c r="N411" i="2"/>
  <c r="N1436" i="2"/>
  <c r="N1291" i="2"/>
  <c r="N1018" i="2"/>
  <c r="N914" i="2"/>
  <c r="N6" i="2"/>
  <c r="N2135" i="2"/>
  <c r="N2014" i="2"/>
  <c r="N431" i="2"/>
  <c r="N97" i="2"/>
  <c r="N2129" i="2"/>
  <c r="N1058" i="2"/>
  <c r="N167" i="2"/>
  <c r="N376" i="2"/>
  <c r="N1194" i="2"/>
  <c r="N1678" i="2"/>
  <c r="N1388" i="2"/>
  <c r="N1664" i="2"/>
  <c r="N813" i="2"/>
  <c r="N862" i="2"/>
  <c r="N440" i="2"/>
  <c r="N96" i="2"/>
  <c r="N248" i="2"/>
  <c r="N1277" i="2"/>
  <c r="N1315" i="2"/>
  <c r="N2108" i="2"/>
  <c r="N1181" i="2"/>
  <c r="N1969" i="2"/>
  <c r="N937" i="2"/>
  <c r="N654" i="2"/>
  <c r="N1350" i="2"/>
  <c r="N1082" i="2"/>
  <c r="N1757" i="2"/>
  <c r="N1177" i="2"/>
  <c r="N1732" i="2"/>
  <c r="N996" i="2"/>
  <c r="N237" i="2"/>
  <c r="N803" i="2"/>
  <c r="N476" i="2"/>
  <c r="N827" i="2"/>
  <c r="N1288" i="2"/>
  <c r="N749" i="2"/>
  <c r="N1809" i="2"/>
  <c r="N1348" i="2"/>
  <c r="N1669" i="2"/>
  <c r="N1516" i="2"/>
  <c r="N1718" i="2"/>
  <c r="N879" i="2"/>
  <c r="N1407" i="2"/>
  <c r="N1787" i="2"/>
  <c r="N1689" i="2"/>
  <c r="N1588" i="2"/>
  <c r="N888" i="2"/>
  <c r="N1663" i="2"/>
  <c r="N1674" i="2"/>
  <c r="N943" i="2"/>
  <c r="N109" i="2"/>
  <c r="N2027" i="2"/>
  <c r="N1354" i="2"/>
  <c r="N533" i="2"/>
  <c r="N1255" i="2"/>
  <c r="N1740" i="2"/>
  <c r="N1512" i="2"/>
  <c r="N1253" i="2"/>
  <c r="N1538" i="2"/>
  <c r="N1926" i="2"/>
  <c r="N2123" i="2"/>
  <c r="N2059" i="2"/>
  <c r="N1973" i="2"/>
  <c r="N891" i="2"/>
  <c r="N736" i="2"/>
  <c r="N1915" i="2"/>
  <c r="N1471" i="2"/>
  <c r="N2162" i="2"/>
  <c r="N552" i="2"/>
  <c r="N338" i="2"/>
  <c r="N1363" i="2"/>
  <c r="N1445" i="2"/>
  <c r="N539" i="2"/>
  <c r="N689" i="2"/>
  <c r="N531" i="2"/>
  <c r="N1586" i="2"/>
  <c r="N287" i="2"/>
  <c r="N1328" i="2"/>
  <c r="N863" i="2"/>
  <c r="N1197" i="2"/>
  <c r="N965" i="2"/>
  <c r="N2051" i="2"/>
  <c r="N1338" i="2"/>
  <c r="N867" i="2"/>
  <c r="N811" i="2"/>
  <c r="N451" i="2"/>
  <c r="N1020" i="2"/>
  <c r="N1755" i="2"/>
  <c r="N1161" i="2"/>
  <c r="N598" i="2"/>
  <c r="N2148" i="2"/>
  <c r="N1148" i="2"/>
  <c r="N466" i="2"/>
  <c r="N826" i="2"/>
  <c r="N321" i="2"/>
  <c r="N178" i="2"/>
  <c r="N2112" i="2"/>
  <c r="N1108" i="2"/>
  <c r="N1448" i="2"/>
  <c r="N2058" i="2"/>
  <c r="N409" i="2"/>
  <c r="N30" i="2"/>
  <c r="N1154" i="2"/>
  <c r="N1276" i="2"/>
  <c r="N2170" i="2"/>
  <c r="N791" i="2"/>
  <c r="N1406" i="2"/>
  <c r="N1782" i="2"/>
  <c r="N828" i="2"/>
  <c r="N776" i="2"/>
  <c r="N2132" i="2"/>
  <c r="N886" i="2"/>
  <c r="N1815" i="2"/>
  <c r="N2041" i="2"/>
  <c r="N626" i="2"/>
  <c r="N424" i="2"/>
  <c r="N119" i="2"/>
  <c r="N1304" i="2"/>
  <c r="N1130" i="2"/>
  <c r="N648" i="2"/>
  <c r="N2107" i="2"/>
  <c r="N1893" i="2"/>
  <c r="N1267" i="2"/>
  <c r="N2019" i="2"/>
  <c r="N469" i="2"/>
  <c r="N1754" i="2"/>
  <c r="N468" i="2"/>
  <c r="N1841" i="2"/>
  <c r="N1855" i="2"/>
  <c r="N1657" i="2"/>
  <c r="N1275" i="2"/>
  <c r="N874" i="2"/>
  <c r="N1704" i="2"/>
  <c r="N498" i="2"/>
  <c r="N520" i="2"/>
  <c r="N561" i="2"/>
  <c r="N2055" i="2"/>
  <c r="N1598" i="2"/>
  <c r="N568" i="2"/>
  <c r="N151" i="2"/>
  <c r="N262" i="2"/>
  <c r="N1457" i="2"/>
  <c r="N1110" i="2"/>
  <c r="N365" i="2"/>
  <c r="N1264" i="2"/>
  <c r="N2066" i="2"/>
  <c r="N43" i="2"/>
  <c r="N1266" i="2"/>
  <c r="N506" i="2"/>
  <c r="N238" i="2"/>
  <c r="N1882" i="2"/>
  <c r="N1908" i="2"/>
  <c r="N812" i="2"/>
  <c r="N938" i="2"/>
  <c r="N1746" i="2"/>
  <c r="N940" i="2"/>
  <c r="N927" i="2"/>
  <c r="N1766" i="2"/>
  <c r="N668" i="2"/>
  <c r="N1293" i="2"/>
  <c r="N1961" i="2"/>
  <c r="N899" i="2"/>
  <c r="N1017" i="2"/>
  <c r="N967" i="2"/>
  <c r="N1650" i="2"/>
  <c r="N1065" i="2"/>
  <c r="N1120" i="2"/>
  <c r="N851" i="2"/>
  <c r="N355" i="2"/>
  <c r="N363" i="2"/>
  <c r="N2138" i="2"/>
  <c r="N602" i="2"/>
  <c r="N1484" i="2"/>
  <c r="N53" i="2"/>
  <c r="N228" i="2"/>
  <c r="N1579" i="2"/>
  <c r="N717" i="2"/>
  <c r="N265" i="2"/>
  <c r="N1628" i="2"/>
  <c r="N1169" i="2"/>
  <c r="N699" i="2"/>
  <c r="N452" i="2"/>
  <c r="N1452" i="2"/>
  <c r="N802" i="2"/>
  <c r="N529" i="2"/>
  <c r="N1158" i="2"/>
  <c r="N247" i="2"/>
  <c r="N783" i="2"/>
  <c r="N349" i="2"/>
  <c r="N172" i="2"/>
  <c r="N1683" i="2"/>
  <c r="N1575" i="2"/>
  <c r="N526" i="2"/>
  <c r="N44" i="2"/>
  <c r="N471" i="2"/>
  <c r="N2158" i="2"/>
  <c r="N133" i="2"/>
  <c r="N1971" i="2"/>
  <c r="N820" i="2"/>
  <c r="N1357" i="2"/>
  <c r="N1724" i="2"/>
  <c r="N244" i="2"/>
  <c r="N1188" i="2"/>
  <c r="N844" i="2"/>
  <c r="N2083" i="2"/>
  <c r="N300" i="2"/>
  <c r="N537" i="2"/>
  <c r="N391" i="2"/>
  <c r="N2036" i="2"/>
  <c r="N632" i="2"/>
  <c r="N1209" i="2"/>
  <c r="N225" i="2"/>
  <c r="N549" i="2"/>
  <c r="N2118" i="2"/>
  <c r="N1149" i="2"/>
  <c r="N1042" i="2"/>
  <c r="N600" i="2"/>
  <c r="N1889" i="2"/>
  <c r="N1644" i="2"/>
  <c r="N609" i="2"/>
  <c r="N1812" i="2"/>
  <c r="N2149" i="2"/>
  <c r="N1756" i="2"/>
  <c r="N1582" i="2"/>
  <c r="N570" i="2"/>
  <c r="N1744" i="2"/>
  <c r="N1193" i="2"/>
  <c r="N387" i="2"/>
  <c r="N2144" i="2"/>
  <c r="N1097" i="2"/>
  <c r="N621" i="2"/>
  <c r="N1954" i="2"/>
  <c r="N1167" i="2"/>
  <c r="N308" i="2"/>
  <c r="N1667" i="2"/>
  <c r="N264" i="2"/>
  <c r="N2106" i="2"/>
  <c r="N894" i="2"/>
  <c r="N835" i="2"/>
  <c r="N1243" i="2"/>
  <c r="N1032" i="2"/>
  <c r="N1801" i="2"/>
  <c r="N1247" i="2"/>
  <c r="N567" i="2"/>
  <c r="N198" i="2"/>
  <c r="N1372" i="2"/>
  <c r="N1603" i="2"/>
  <c r="N1602" i="2"/>
  <c r="N1244" i="2"/>
  <c r="N301" i="2"/>
  <c r="N1136" i="2"/>
  <c r="N741" i="2"/>
  <c r="N174" i="2"/>
  <c r="N1626" i="2"/>
  <c r="N1555" i="2"/>
  <c r="N222" i="2"/>
  <c r="N2011" i="2"/>
  <c r="N1736" i="2"/>
  <c r="N367" i="2"/>
  <c r="N2065" i="2"/>
  <c r="N1720" i="2"/>
  <c r="N893" i="2"/>
  <c r="N487" i="2"/>
  <c r="N1620" i="2"/>
  <c r="N1649" i="2"/>
  <c r="N1023" i="2"/>
  <c r="N1360" i="2"/>
  <c r="N1892" i="2"/>
  <c r="N677" i="2"/>
  <c r="N1708" i="2"/>
  <c r="N2046" i="2"/>
  <c r="N808" i="2"/>
  <c r="N1285" i="2"/>
  <c r="N1921" i="2"/>
  <c r="N1874" i="2"/>
  <c r="N762" i="2"/>
  <c r="N199" i="2"/>
  <c r="N2040" i="2"/>
  <c r="N1479" i="2"/>
  <c r="N1524" i="2"/>
  <c r="N1073" i="2"/>
  <c r="N524" i="2"/>
  <c r="N1881" i="2"/>
  <c r="N1224" i="2"/>
  <c r="N630" i="2"/>
  <c r="N522" i="2"/>
  <c r="N777" i="2"/>
  <c r="N1371" i="2"/>
  <c r="N560" i="2"/>
  <c r="N1381" i="2"/>
  <c r="N1933" i="2"/>
  <c r="N1761" i="2"/>
  <c r="N510" i="2"/>
  <c r="N463" i="2"/>
  <c r="N639" i="2"/>
  <c r="N1131" i="2"/>
  <c r="N1830" i="2"/>
  <c r="N1092" i="2"/>
  <c r="N1278" i="2"/>
  <c r="N1542" i="2"/>
  <c r="N128" i="2"/>
  <c r="N887" i="2"/>
  <c r="N227" i="2"/>
  <c r="N1112" i="2"/>
  <c r="N1098" i="2"/>
  <c r="N573" i="2"/>
  <c r="N1907" i="2"/>
  <c r="N2032" i="2"/>
  <c r="N1996" i="2"/>
  <c r="N504" i="2"/>
  <c r="N1564" i="2"/>
  <c r="N1960" i="2"/>
  <c r="N1312" i="2"/>
  <c r="N929" i="2"/>
  <c r="N1940" i="2"/>
  <c r="N1043" i="2"/>
  <c r="N497" i="2"/>
  <c r="N1384" i="2"/>
  <c r="N1617" i="2"/>
  <c r="N1749" i="2"/>
  <c r="N2120" i="2"/>
  <c r="N1230" i="2"/>
  <c r="N1476" i="2"/>
  <c r="N1550" i="2"/>
  <c r="N1405" i="2"/>
  <c r="N438" i="2"/>
  <c r="N992" i="2"/>
  <c r="N1150" i="2"/>
  <c r="N1308" i="2"/>
  <c r="N2100" i="2"/>
  <c r="N2097" i="2"/>
  <c r="N1210" i="2"/>
  <c r="N974" i="2"/>
  <c r="N1568" i="2"/>
  <c r="N1453" i="2"/>
  <c r="N41" i="2"/>
  <c r="N1172" i="2"/>
  <c r="N2026" i="2"/>
  <c r="N1072" i="2"/>
  <c r="N496" i="2"/>
  <c r="N2090" i="2"/>
  <c r="N462" i="2"/>
  <c r="N243" i="2"/>
  <c r="N384" i="2"/>
  <c r="N2143" i="2"/>
  <c r="N727" i="2"/>
  <c r="N1477" i="2"/>
  <c r="N1567" i="2"/>
  <c r="N1577" i="2"/>
  <c r="N428" i="2"/>
  <c r="N581" i="2"/>
  <c r="N521" i="2"/>
  <c r="N1844" i="2"/>
  <c r="N1173" i="2"/>
  <c r="N353" i="2"/>
  <c r="N1676" i="2" l="1"/>
  <c r="N142" i="2"/>
  <c r="N2022" i="2"/>
  <c r="N1952" i="2"/>
  <c r="N1691" i="2"/>
  <c r="N1767" i="2"/>
  <c r="N1539" i="2"/>
  <c r="N503" i="2"/>
  <c r="N696" i="2"/>
  <c r="N158" i="2"/>
  <c r="N895" i="2"/>
  <c r="N253" i="2"/>
  <c r="N683" i="2"/>
  <c r="N1289" i="2"/>
  <c r="N1450" i="2"/>
  <c r="N163" i="2"/>
  <c r="N254" i="2"/>
  <c r="N2088" i="2"/>
  <c r="N720" i="2"/>
  <c r="N1922" i="2"/>
  <c r="N702" i="2"/>
  <c r="N1848" i="2"/>
  <c r="N435" i="2"/>
  <c r="N1013" i="2"/>
  <c r="N2145" i="2"/>
  <c r="N207" i="2"/>
  <c r="N1106" i="2"/>
  <c r="N915" i="2"/>
  <c r="N372" i="2"/>
  <c r="N1770" i="2"/>
  <c r="N1100" i="2"/>
  <c r="N1466" i="2"/>
  <c r="N1409" i="2"/>
  <c r="N239" i="2"/>
  <c r="N42" i="2"/>
  <c r="N62" i="2"/>
  <c r="N1580" i="2"/>
  <c r="N1421" i="2"/>
  <c r="N1071" i="2"/>
  <c r="N961" i="2"/>
  <c r="N1351" i="2"/>
  <c r="N361" i="2"/>
  <c r="N583" i="2"/>
  <c r="N836" i="2"/>
  <c r="N1619" i="2"/>
  <c r="N2113" i="2"/>
  <c r="N966" i="2"/>
  <c r="N70" i="2"/>
  <c r="N29" i="2"/>
  <c r="N572" i="2"/>
  <c r="N912" i="2"/>
  <c r="N1068" i="2"/>
  <c r="N1084" i="2"/>
  <c r="N1642" i="2"/>
  <c r="N675" i="2"/>
  <c r="N690" i="2"/>
  <c r="N608" i="2"/>
  <c r="N970" i="2"/>
  <c r="N2098" i="2"/>
  <c r="N1016" i="2"/>
  <c r="N693" i="2"/>
  <c r="N260" i="2"/>
  <c r="N1327" i="2"/>
  <c r="N614" i="2"/>
  <c r="N491" i="2"/>
  <c r="N340" i="2"/>
  <c r="N398" i="2"/>
  <c r="N2048" i="2"/>
  <c r="N2003" i="2"/>
  <c r="N933" i="2"/>
  <c r="N168" i="2"/>
  <c r="N1819" i="2"/>
  <c r="N823" i="2"/>
  <c r="N1368" i="2"/>
  <c r="N246" i="2"/>
  <c r="N1886" i="2"/>
  <c r="N1152" i="2"/>
  <c r="N72" i="2"/>
  <c r="N1612" i="2"/>
  <c r="N517" i="2"/>
  <c r="N1226" i="2"/>
  <c r="N162" i="2"/>
  <c r="N1426" i="2"/>
  <c r="N834" i="2"/>
  <c r="N1554" i="2"/>
  <c r="N2052" i="2"/>
  <c r="N1945" i="2"/>
  <c r="N1998" i="2"/>
  <c r="N2167" i="2"/>
  <c r="N118" i="2"/>
  <c r="N1923" i="2"/>
  <c r="N1057" i="2"/>
  <c r="N453" i="2"/>
  <c r="N1034" i="2"/>
  <c r="N473" i="2"/>
  <c r="N1113" i="2"/>
  <c r="N296" i="2"/>
  <c r="N670" i="2"/>
  <c r="N382" i="2"/>
  <c r="N161" i="2"/>
  <c r="N2034" i="2"/>
  <c r="N544" i="2"/>
  <c r="N1380" i="2"/>
  <c r="N711" i="2"/>
  <c r="N2141" i="2"/>
  <c r="N611" i="2"/>
  <c r="N706" i="2"/>
  <c r="N1464" i="2"/>
  <c r="N274" i="2"/>
  <c r="N356" i="2"/>
  <c r="N878" i="2"/>
  <c r="N523" i="2"/>
  <c r="N1764" i="2"/>
  <c r="N1506" i="2"/>
  <c r="N941" i="2"/>
  <c r="N1721" i="2"/>
  <c r="N903" i="2"/>
  <c r="N1329" i="2"/>
  <c r="N214" i="2"/>
  <c r="N415" i="2"/>
  <c r="N1751" i="2"/>
  <c r="N1985" i="2"/>
  <c r="N484" i="2"/>
  <c r="N519" i="2"/>
  <c r="N2001" i="2"/>
  <c r="N1332" i="2"/>
  <c r="N1738" i="2"/>
  <c r="N1791" i="2"/>
  <c r="N532" i="2"/>
  <c r="N1834" i="2"/>
  <c r="N2155" i="2"/>
  <c r="N1311" i="2"/>
  <c r="N1851" i="2"/>
  <c r="N1698" i="2"/>
  <c r="N1265" i="2"/>
  <c r="N1440" i="2"/>
  <c r="N492" i="2"/>
  <c r="N1728" i="2"/>
  <c r="N414" i="2"/>
  <c r="N87" i="2"/>
  <c r="N1320" i="2"/>
  <c r="N628" i="2"/>
  <c r="N169" i="2"/>
  <c r="N738" i="2"/>
  <c r="N1059" i="2"/>
  <c r="N1920" i="2"/>
  <c r="N509" i="2"/>
  <c r="N775" i="2"/>
  <c r="N1531" i="2"/>
  <c r="N672" i="2"/>
  <c r="N964" i="2"/>
  <c r="N1682" i="2"/>
  <c r="N1601" i="2"/>
  <c r="N123" i="2"/>
  <c r="N2079" i="2"/>
  <c r="N971" i="2"/>
  <c r="N1299" i="2"/>
  <c r="N1957" i="2"/>
  <c r="N1104" i="2"/>
  <c r="N2062" i="2"/>
  <c r="N2021" i="2"/>
  <c r="N1677" i="2"/>
  <c r="N746" i="2"/>
  <c r="N234" i="2"/>
  <c r="N58" i="2"/>
  <c r="N475" i="2"/>
  <c r="N1334" i="2"/>
  <c r="N607" i="2"/>
  <c r="N856" i="2"/>
  <c r="N1102" i="2"/>
  <c r="N1015" i="2"/>
  <c r="N1715" i="2"/>
  <c r="N882" i="2"/>
  <c r="N385" i="2"/>
  <c r="N565" i="2"/>
  <c r="N1951" i="2"/>
  <c r="N1481" i="2"/>
  <c r="N1222" i="2"/>
  <c r="N1404" i="2"/>
  <c r="N1505" i="2"/>
  <c r="N449" i="2"/>
  <c r="N1322" i="2"/>
  <c r="N1489" i="2"/>
  <c r="N778" i="2"/>
  <c r="N1365" i="2"/>
  <c r="N1317" i="2"/>
  <c r="N1779" i="2"/>
  <c r="N1827" i="2"/>
  <c r="N85" i="2"/>
  <c r="N1599" i="2"/>
  <c r="N698" i="2"/>
  <c r="N1997" i="2"/>
  <c r="N1562" i="2"/>
  <c r="N674" i="2"/>
  <c r="N1895" i="2"/>
  <c r="N1584" i="2"/>
  <c r="N852" i="2"/>
  <c r="N704" i="2"/>
  <c r="N1033" i="2"/>
  <c r="N129" i="2"/>
  <c r="N695" i="2"/>
  <c r="N1823" i="2"/>
  <c r="N751" i="2"/>
  <c r="N341" i="2"/>
  <c r="N1877" i="2"/>
  <c r="N1399" i="2"/>
  <c r="N1250" i="2"/>
  <c r="N1336" i="2"/>
  <c r="N1485" i="2"/>
  <c r="N1094" i="2"/>
  <c r="N1393" i="2"/>
  <c r="N1287" i="2"/>
  <c r="N1251" i="2"/>
  <c r="N319" i="2"/>
  <c r="N86" i="2"/>
  <c r="N154" i="2"/>
  <c r="N1537" i="2"/>
  <c r="N1086" i="2"/>
  <c r="N1395" i="2"/>
  <c r="N15" i="2"/>
  <c r="N2012" i="2"/>
  <c r="N1469" i="2"/>
  <c r="N318" i="2"/>
  <c r="N2056" i="2"/>
  <c r="N1631" i="2"/>
  <c r="N249" i="2"/>
  <c r="N889" i="2"/>
  <c r="N343" i="2"/>
  <c r="N1863" i="2"/>
  <c r="N822" i="2"/>
  <c r="N1401" i="2"/>
  <c r="N1408" i="2"/>
  <c r="N1938" i="2"/>
  <c r="N557" i="2"/>
  <c r="N137" i="2"/>
  <c r="N2172" i="2"/>
  <c r="N332" i="2"/>
  <c r="N1862" i="2"/>
  <c r="N1184" i="2"/>
  <c r="N1533" i="2"/>
  <c r="N1859" i="2"/>
  <c r="N1735" i="2"/>
  <c r="N2091" i="2"/>
  <c r="N1981" i="2"/>
  <c r="N515" i="2"/>
  <c r="N1231" i="2"/>
  <c r="N1087" i="2"/>
  <c r="N795" i="2"/>
  <c r="N2122" i="2"/>
  <c r="N1826" i="2"/>
  <c r="N1934" i="2"/>
  <c r="T703" i="2"/>
  <c r="N703" i="2"/>
  <c r="T1600" i="2"/>
  <c r="N1600" i="2"/>
  <c r="T1658" i="2"/>
  <c r="N1658" i="2"/>
  <c r="T325" i="2"/>
  <c r="N325" i="2"/>
  <c r="T18" i="2"/>
  <c r="N18" i="2"/>
  <c r="T1410" i="2"/>
  <c r="N1410" i="2"/>
  <c r="T1142" i="2"/>
  <c r="N1142" i="2"/>
  <c r="T1189" i="2"/>
  <c r="N1189" i="2"/>
  <c r="T1003" i="2"/>
  <c r="N1003" i="2"/>
  <c r="T1647" i="2"/>
  <c r="N1647" i="2"/>
  <c r="T1178" i="2"/>
  <c r="N1178" i="2"/>
  <c r="T1415" i="2"/>
  <c r="N1415" i="2"/>
  <c r="T1139" i="2"/>
  <c r="N1139" i="2"/>
  <c r="T1432" i="2"/>
  <c r="N1432" i="2"/>
  <c r="T1640" i="2"/>
  <c r="N1640" i="2"/>
  <c r="T1126" i="2"/>
  <c r="N1126" i="2"/>
  <c r="T1077" i="2"/>
  <c r="N1077" i="2"/>
  <c r="T187" i="2"/>
  <c r="N187" i="2"/>
  <c r="T1245" i="2"/>
  <c r="N1245" i="2"/>
  <c r="T877" i="2"/>
  <c r="N877" i="2"/>
  <c r="T1270" i="2"/>
  <c r="N1270" i="2"/>
  <c r="T357" i="2"/>
  <c r="N357" i="2"/>
  <c r="T1400" i="2"/>
  <c r="N1400" i="2"/>
  <c r="T493" i="2"/>
  <c r="N493" i="2"/>
  <c r="T406" i="2"/>
  <c r="N406" i="2"/>
  <c r="T925" i="2"/>
  <c r="N925" i="2"/>
  <c r="T55" i="2"/>
  <c r="N55" i="2"/>
  <c r="T297" i="2"/>
  <c r="N297" i="2"/>
  <c r="T1585" i="2"/>
  <c r="N1585" i="2"/>
  <c r="T193" i="2"/>
  <c r="N193" i="2"/>
  <c r="T773" i="2"/>
  <c r="N773" i="2"/>
  <c r="T2153" i="2"/>
  <c r="N2153" i="2"/>
  <c r="T2030" i="2"/>
  <c r="N2030" i="2"/>
  <c r="T585" i="2"/>
  <c r="N585" i="2"/>
  <c r="T1268" i="2"/>
  <c r="N1268" i="2"/>
  <c r="T1528" i="2"/>
  <c r="N1528" i="2"/>
  <c r="T743" i="2"/>
  <c r="N743" i="2"/>
  <c r="T90" i="2"/>
  <c r="N90" i="2"/>
  <c r="T644" i="2"/>
  <c r="N644" i="2"/>
  <c r="T1679" i="2"/>
  <c r="N1679" i="2"/>
  <c r="T427" i="2"/>
  <c r="N427" i="2"/>
  <c r="T1769" i="2"/>
  <c r="N1769" i="2"/>
  <c r="T723" i="2"/>
  <c r="N723" i="2"/>
  <c r="T1868" i="2"/>
  <c r="N1868" i="2"/>
  <c r="T1690" i="2"/>
  <c r="N1690" i="2"/>
  <c r="T83" i="2"/>
  <c r="N83" i="2"/>
  <c r="T124" i="2"/>
  <c r="N124" i="2"/>
  <c r="T669" i="2"/>
  <c r="N669" i="2"/>
  <c r="T1937" i="2"/>
  <c r="N1937" i="2"/>
  <c r="T2154" i="2"/>
  <c r="N2154" i="2"/>
  <c r="T1083" i="2"/>
  <c r="N1083" i="2"/>
  <c r="T293" i="2"/>
  <c r="N293" i="2"/>
  <c r="T2109" i="2"/>
  <c r="N2109" i="2"/>
  <c r="T638" i="2"/>
  <c r="N638" i="2"/>
  <c r="T1037" i="2"/>
  <c r="N1037" i="2"/>
  <c r="T505" i="2"/>
  <c r="N505" i="2"/>
  <c r="T1913" i="2"/>
  <c r="N1913" i="2"/>
  <c r="T2126" i="2"/>
  <c r="N2126" i="2"/>
  <c r="T1980" i="2"/>
  <c r="N1980" i="2"/>
  <c r="T1762" i="2"/>
  <c r="N1762" i="2"/>
  <c r="T768" i="2"/>
  <c r="N768" i="2"/>
  <c r="T1694" i="2"/>
  <c r="N1694" i="2"/>
  <c r="T1107" i="2"/>
  <c r="N1107" i="2"/>
  <c r="T1491" i="2"/>
  <c r="N1491" i="2"/>
  <c r="T1235" i="2"/>
  <c r="N1235" i="2"/>
  <c r="T1875" i="2"/>
  <c r="N1875" i="2"/>
  <c r="T631" i="2"/>
  <c r="N631" i="2"/>
  <c r="T490" i="2"/>
  <c r="N490" i="2"/>
  <c r="T1825" i="2"/>
  <c r="N1825" i="2"/>
  <c r="T1532" i="2"/>
  <c r="N1532" i="2"/>
  <c r="T1680" i="2"/>
  <c r="N1680" i="2"/>
  <c r="T1799" i="2"/>
  <c r="N1799" i="2"/>
  <c r="T2128" i="2"/>
  <c r="N2128" i="2"/>
  <c r="T1944" i="2"/>
  <c r="N1944" i="2"/>
  <c r="T502" i="2"/>
  <c r="N502" i="2"/>
  <c r="T857" i="2"/>
  <c r="N857" i="2"/>
  <c r="T767" i="2"/>
  <c r="N767" i="2"/>
  <c r="T1800" i="2"/>
  <c r="N1800" i="2"/>
  <c r="T368" i="2"/>
  <c r="N368" i="2"/>
  <c r="T1212" i="2"/>
  <c r="N1212" i="2"/>
  <c r="T1125" i="2"/>
  <c r="N1125" i="2"/>
  <c r="T1929" i="2"/>
  <c r="N1929" i="2"/>
  <c r="T1645" i="2"/>
  <c r="N1645" i="2"/>
  <c r="T92" i="2"/>
  <c r="N92" i="2"/>
  <c r="T599" i="2"/>
  <c r="N599" i="2"/>
  <c r="T1156" i="2"/>
  <c r="N1156" i="2"/>
  <c r="T390" i="2"/>
  <c r="N390" i="2"/>
  <c r="T1666" i="2"/>
  <c r="N1666" i="2"/>
  <c r="T420" i="2"/>
  <c r="N420" i="2"/>
  <c r="T2044" i="2"/>
  <c r="N2044" i="2"/>
  <c r="T854" i="2"/>
  <c r="N854" i="2"/>
  <c r="T1553" i="2"/>
  <c r="N1553" i="2"/>
  <c r="T765" i="2"/>
  <c r="N765" i="2"/>
  <c r="T1837" i="2"/>
  <c r="N1837" i="2"/>
  <c r="T1105" i="2"/>
  <c r="N1105" i="2"/>
  <c r="T1986" i="2"/>
  <c r="N1986" i="2"/>
  <c r="T1176" i="2"/>
  <c r="N1176" i="2"/>
  <c r="T1514" i="2"/>
  <c r="N1514" i="2"/>
  <c r="T499" i="2"/>
  <c r="N499" i="2"/>
  <c r="T1324" i="2"/>
  <c r="N1324" i="2"/>
  <c r="T655" i="2"/>
  <c r="N655" i="2"/>
  <c r="T1905" i="2"/>
  <c r="N1905" i="2"/>
  <c r="T278" i="2"/>
  <c r="N278" i="2"/>
  <c r="T2076" i="2"/>
  <c r="N2076" i="2"/>
  <c r="T1162" i="2"/>
  <c r="N1162" i="2"/>
  <c r="T1700" i="2"/>
  <c r="N1700" i="2"/>
  <c r="T1465" i="2"/>
  <c r="N1465" i="2"/>
  <c r="T221" i="2"/>
  <c r="N221" i="2"/>
  <c r="T164" i="2"/>
  <c r="N164" i="2"/>
  <c r="T923" i="2"/>
  <c r="N923" i="2"/>
  <c r="T1793" i="2"/>
  <c r="N1793" i="2"/>
  <c r="T152" i="2"/>
  <c r="N152" i="2"/>
  <c r="T697" i="2"/>
  <c r="N697" i="2"/>
  <c r="T1786" i="2"/>
  <c r="N1786" i="2"/>
  <c r="T2103" i="2"/>
  <c r="N2103" i="2"/>
  <c r="T1629" i="2"/>
  <c r="N1629" i="2"/>
  <c r="T1221" i="2"/>
  <c r="N1221" i="2"/>
  <c r="T1433" i="2"/>
  <c r="N1433" i="2"/>
  <c r="T1498" i="2"/>
  <c r="N1498" i="2"/>
  <c r="T2017" i="2"/>
  <c r="N2017" i="2"/>
  <c r="T289" i="2"/>
  <c r="N289" i="2"/>
  <c r="T550" i="2"/>
  <c r="N550" i="2"/>
  <c r="T2070" i="2"/>
  <c r="N2070" i="2"/>
  <c r="T2031" i="2"/>
  <c r="N2031" i="2"/>
  <c r="T223" i="2"/>
  <c r="N223" i="2"/>
  <c r="T1233" i="2"/>
  <c r="N1233" i="2"/>
  <c r="T313" i="2"/>
  <c r="N313" i="2"/>
  <c r="T1340" i="2"/>
  <c r="N1340" i="2"/>
  <c r="T1157" i="2"/>
  <c r="N1157" i="2"/>
  <c r="T307" i="2"/>
  <c r="N307" i="2"/>
  <c r="T425" i="2"/>
  <c r="N425" i="2"/>
  <c r="T1356" i="2"/>
  <c r="N1356" i="2"/>
  <c r="T1095" i="2"/>
  <c r="N1095" i="2"/>
  <c r="T467" i="2"/>
  <c r="N467" i="2"/>
  <c r="T667" i="2"/>
  <c r="N667" i="2"/>
  <c r="T722" i="2"/>
  <c r="N722" i="2"/>
  <c r="T620" i="2"/>
  <c r="N620" i="2"/>
  <c r="T236" i="2"/>
  <c r="N236" i="2"/>
  <c r="T662" i="2"/>
  <c r="N662" i="2"/>
  <c r="T715" i="2"/>
  <c r="N715" i="2"/>
  <c r="T1750" i="2"/>
  <c r="N1750" i="2"/>
  <c r="T700" i="2"/>
  <c r="N700" i="2"/>
  <c r="T1546" i="2"/>
  <c r="N1546" i="2"/>
  <c r="T1988" i="2"/>
  <c r="N1988" i="2"/>
  <c r="T1163" i="2"/>
  <c r="N1163" i="2"/>
  <c r="N309" i="2"/>
  <c r="N1503" i="2"/>
  <c r="N588" i="2"/>
  <c r="N1695" i="2"/>
  <c r="N1780" i="2"/>
  <c r="N922" i="2"/>
  <c r="N1613" i="2"/>
  <c r="N1044" i="2"/>
  <c r="N1054" i="2"/>
  <c r="N2163" i="2"/>
  <c r="N848" i="2"/>
  <c r="N1891" i="2"/>
  <c r="N1257" i="2"/>
  <c r="N67" i="2"/>
  <c r="N1301" i="2"/>
  <c r="N1009" i="2"/>
  <c r="N81" i="2"/>
  <c r="N1541" i="2"/>
  <c r="N911" i="2"/>
  <c r="N1896" i="2"/>
  <c r="N2119" i="2"/>
  <c r="N1232" i="2"/>
  <c r="N1593" i="2"/>
  <c r="N548" i="2"/>
  <c r="N346" i="2"/>
  <c r="N1540" i="2"/>
  <c r="N963" i="2"/>
  <c r="N196" i="2"/>
  <c r="N1373" i="2"/>
  <c r="N1784" i="2"/>
  <c r="N801" i="2"/>
  <c r="N231" i="2"/>
  <c r="N2093" i="2"/>
  <c r="N1419" i="2"/>
  <c r="N402" i="2"/>
  <c r="N268" i="2"/>
  <c r="N1559" i="2"/>
  <c r="N807" i="2"/>
  <c r="N1783" i="2"/>
  <c r="N11" i="2"/>
  <c r="N1284" i="2"/>
  <c r="N1999" i="2"/>
  <c r="N1114" i="2"/>
  <c r="N1930" i="2"/>
  <c r="N1127" i="2"/>
  <c r="N1811" i="2"/>
  <c r="N821" i="2"/>
  <c r="N1572" i="2"/>
  <c r="N2086" i="2"/>
  <c r="N707" i="2"/>
  <c r="N1838" i="2"/>
  <c r="N592" i="2"/>
  <c r="N926" i="2"/>
  <c r="N21" i="2"/>
  <c r="N1974" i="2"/>
  <c r="N2067" i="2"/>
  <c r="N1496" i="2"/>
  <c r="N1101" i="2"/>
  <c r="N190" i="2"/>
  <c r="N255" i="2"/>
  <c r="N1455" i="2"/>
  <c r="N315" i="2"/>
  <c r="N69" i="2"/>
  <c r="N362" i="2"/>
  <c r="N1918" i="2"/>
  <c r="N433" i="2"/>
  <c r="N733" i="2"/>
  <c r="N559" i="2"/>
  <c r="N824" i="2"/>
  <c r="N865" i="2"/>
  <c r="N1123" i="2"/>
  <c r="N112" i="2"/>
  <c r="N859" i="2"/>
  <c r="N569" i="2"/>
  <c r="N2105" i="2"/>
  <c r="N140" i="2"/>
  <c r="N1517" i="2"/>
  <c r="N380" i="2"/>
  <c r="N1451" i="2"/>
  <c r="N24" i="2"/>
  <c r="N1001" i="2"/>
  <c r="N88" i="2"/>
  <c r="N1955" i="2"/>
  <c r="N1041" i="2"/>
  <c r="N344" i="2"/>
  <c r="N79" i="2"/>
  <c r="N1741" i="2"/>
  <c r="N1696" i="2"/>
  <c r="N261" i="2"/>
  <c r="N1238" i="2"/>
  <c r="N480" i="2"/>
  <c r="N1846" i="2"/>
  <c r="N1028" i="2"/>
  <c r="N245" i="2"/>
  <c r="N280" i="2"/>
  <c r="N149" i="2"/>
  <c r="N64" i="2"/>
  <c r="N209" i="2"/>
  <c r="N2089" i="2"/>
  <c r="N954" i="2"/>
  <c r="N68" i="2"/>
  <c r="N1983" i="2"/>
  <c r="N1616" i="2"/>
  <c r="N1079" i="2"/>
  <c r="N303" i="2"/>
  <c r="N784" i="2"/>
  <c r="N2125" i="2"/>
  <c r="N1027" i="2"/>
  <c r="N2117" i="2"/>
  <c r="N748" i="2"/>
  <c r="N1977" i="2"/>
  <c r="N1010" i="2"/>
  <c r="N1975" i="2"/>
  <c r="N2085" i="2"/>
  <c r="N1227" i="2"/>
  <c r="N1237" i="2"/>
  <c r="N1370" i="2"/>
  <c r="N1078" i="2"/>
  <c r="N2035" i="2"/>
  <c r="N2157" i="2"/>
  <c r="N661" i="2"/>
  <c r="N1701" i="2"/>
  <c r="N917" i="2"/>
  <c r="N1236" i="2"/>
  <c r="N841" i="2"/>
  <c r="N1797" i="2"/>
  <c r="N94" i="2"/>
  <c r="N1165" i="2"/>
  <c r="N692" i="2"/>
  <c r="N881" i="2"/>
  <c r="N1039" i="2"/>
  <c r="N1723" i="2"/>
  <c r="N370" i="2"/>
  <c r="N2177" i="2"/>
  <c r="N1206" i="2"/>
  <c r="N1995" i="2"/>
  <c r="N2092" i="2"/>
  <c r="N555" i="2"/>
  <c r="N582" i="2"/>
  <c r="N342" i="2"/>
  <c r="N512" i="2"/>
  <c r="N935" i="2"/>
  <c r="N155" i="2"/>
  <c r="N1916" i="2"/>
  <c r="N1543" i="2"/>
  <c r="N186" i="2"/>
  <c r="N1592" i="2"/>
  <c r="N959" i="2"/>
  <c r="N1858" i="2"/>
  <c r="N981" i="2"/>
  <c r="N1972" i="2"/>
  <c r="N106" i="2"/>
  <c r="N1049" i="2"/>
  <c r="N276" i="2"/>
  <c r="N805" i="2"/>
  <c r="N2072" i="2"/>
  <c r="N1563" i="2"/>
  <c r="N1026" i="2"/>
  <c r="N633" i="2"/>
  <c r="N1134" i="2"/>
  <c r="N1151" i="2"/>
  <c r="N1118" i="2"/>
  <c r="N2139" i="2"/>
  <c r="N120" i="2"/>
  <c r="N1549" i="2"/>
  <c r="N1342" i="2"/>
  <c r="N1989" i="2"/>
  <c r="N430" i="2"/>
  <c r="N516" i="2"/>
  <c r="N1729" i="2"/>
  <c r="N2039" i="2"/>
  <c r="N1333" i="2"/>
  <c r="N1353" i="2"/>
  <c r="N1850" i="2"/>
  <c r="N1573" i="2"/>
  <c r="N324" i="2"/>
  <c r="N1074" i="2"/>
  <c r="N1214" i="2"/>
  <c r="N1576" i="2"/>
  <c r="N619" i="2"/>
  <c r="N713" i="2"/>
  <c r="N1595" i="2"/>
  <c r="N1085" i="2"/>
  <c r="N320" i="2"/>
  <c r="N1429" i="2"/>
  <c r="N1716" i="2"/>
  <c r="N298" i="2"/>
  <c r="N1840" i="2"/>
  <c r="N810" i="2"/>
  <c r="N578" i="2"/>
  <c r="N1731" i="2"/>
  <c r="N1050" i="2"/>
  <c r="N1991" i="2"/>
  <c r="N1036" i="2"/>
  <c r="N235" i="2"/>
  <c r="N1773" i="2"/>
  <c r="N1099" i="2"/>
  <c r="N1518" i="2"/>
  <c r="N1941" i="2"/>
  <c r="N335" i="2"/>
  <c r="N1639" i="2"/>
  <c r="N1091" i="2"/>
  <c r="N993" i="2"/>
  <c r="N1621" i="2"/>
  <c r="N1831" i="2"/>
  <c r="N1984" i="2"/>
  <c r="N220" i="2"/>
  <c r="N2043" i="2"/>
  <c r="N1648" i="2"/>
  <c r="N1140" i="2"/>
  <c r="N1359" i="2"/>
  <c r="N980" i="2"/>
  <c r="N1295" i="2"/>
  <c r="N1416" i="2"/>
  <c r="N1866" i="2"/>
  <c r="N586" i="2"/>
  <c r="N842" i="2"/>
  <c r="N1155" i="2"/>
  <c r="N2146" i="2"/>
  <c r="N1313" i="2"/>
  <c r="N789" i="2"/>
  <c r="N1283" i="2"/>
  <c r="N2015" i="2"/>
  <c r="N591" i="2"/>
  <c r="N1519" i="2"/>
  <c r="N144" i="2"/>
  <c r="N1914" i="2"/>
  <c r="N1047" i="2"/>
  <c r="N787" i="2"/>
  <c r="N1279" i="2"/>
  <c r="N758" i="2"/>
  <c r="N2057" i="2"/>
  <c r="N603" i="2"/>
  <c r="N1171" i="2"/>
  <c r="N1420" i="2"/>
  <c r="N866" i="2"/>
  <c r="N2071" i="2"/>
  <c r="N1121" i="2"/>
  <c r="N1950" i="2"/>
  <c r="N1962" i="2"/>
  <c r="N348" i="2"/>
  <c r="N291" i="2"/>
  <c r="N1195" i="2"/>
  <c r="N1928" i="2"/>
  <c r="N1025" i="2"/>
  <c r="N181" i="2"/>
  <c r="N761" i="2"/>
  <c r="N2111" i="2"/>
  <c r="N1377" i="2"/>
  <c r="N1686" i="2"/>
  <c r="N1994" i="2"/>
  <c r="N2024" i="2"/>
  <c r="N2159" i="2"/>
  <c r="N1829" i="2"/>
  <c r="N1292" i="2"/>
  <c r="N904" i="2"/>
  <c r="N1643" i="2"/>
  <c r="N687" i="2"/>
  <c r="N1890" i="2"/>
  <c r="N1271" i="2"/>
  <c r="N671" i="2"/>
  <c r="N2073" i="2"/>
  <c r="N960" i="2"/>
  <c r="N2164" i="2"/>
  <c r="N1280" i="2"/>
  <c r="N417" i="2"/>
  <c r="N1153" i="2"/>
  <c r="N224" i="2"/>
  <c r="N38" i="2"/>
  <c r="N2087" i="2"/>
  <c r="N1909" i="2"/>
  <c r="N1122" i="2"/>
  <c r="N1080" i="2"/>
  <c r="N514" i="2"/>
  <c r="N305" i="2"/>
  <c r="N1511" i="2"/>
  <c r="N1807" i="2"/>
  <c r="N1867" i="2"/>
  <c r="N1008" i="2"/>
  <c r="N1117" i="2"/>
  <c r="N416" i="2"/>
  <c r="N404" i="2"/>
  <c r="N495" i="2"/>
  <c r="N1636" i="2"/>
  <c r="N1007" i="2"/>
  <c r="N1706" i="2"/>
  <c r="N1434" i="2"/>
  <c r="N1843" i="2"/>
  <c r="N1651" i="2"/>
  <c r="N1775" i="2"/>
  <c r="N2099" i="2"/>
  <c r="N1339" i="2"/>
  <c r="N2029" i="2"/>
  <c r="N676" i="2"/>
  <c r="N832" i="2"/>
  <c r="N105" i="2"/>
  <c r="N82" i="2"/>
  <c r="N1067" i="2"/>
  <c r="N2101" i="2"/>
  <c r="N108" i="2"/>
  <c r="N52" i="2"/>
  <c r="N969" i="2"/>
  <c r="N383" i="2"/>
  <c r="N1344" i="2"/>
  <c r="N1200" i="2"/>
  <c r="N948" i="2"/>
  <c r="N310" i="2"/>
  <c r="N437" i="2"/>
  <c r="N1475" i="2"/>
  <c r="N1788" i="2"/>
  <c r="N916" i="2"/>
  <c r="N2060" i="2"/>
  <c r="N968" i="2"/>
  <c r="N1853" i="2"/>
  <c r="N407" i="2"/>
  <c r="N2151" i="2"/>
  <c r="N714" i="2"/>
  <c r="N1739" i="2"/>
  <c r="N906" i="2"/>
  <c r="N1976" i="2"/>
  <c r="N230" i="2"/>
  <c r="N2130" i="2"/>
  <c r="N1296" i="2"/>
  <c r="N2176" i="2"/>
  <c r="N759" i="2"/>
  <c r="N653" i="2"/>
  <c r="N1792" i="2"/>
  <c r="N796" i="2"/>
  <c r="N1045" i="2"/>
  <c r="N472" i="2"/>
  <c r="N34" i="2"/>
  <c r="N1174" i="2"/>
  <c r="N1427" i="2"/>
  <c r="N1569" i="2"/>
  <c r="N1022" i="2"/>
  <c r="N122" i="2"/>
  <c r="N156" i="2"/>
  <c r="N542" i="2"/>
  <c r="N755" i="2"/>
  <c r="N229" i="2"/>
  <c r="N779" i="2"/>
  <c r="N1927" i="2"/>
  <c r="N1143" i="2"/>
  <c r="N2121" i="2"/>
  <c r="N1302" i="2"/>
  <c r="N872" i="2"/>
  <c r="N1454" i="2"/>
  <c r="N2169" i="2"/>
  <c r="N2161" i="2"/>
  <c r="N691" i="2"/>
  <c r="N998" i="2"/>
  <c r="N459" i="2"/>
  <c r="N138" i="2"/>
  <c r="N1417" i="2"/>
  <c r="N788" i="2"/>
  <c r="N19" i="2"/>
  <c r="N1441" i="2"/>
  <c r="N764" i="2"/>
  <c r="N1759" i="2"/>
  <c r="N20" i="2"/>
  <c r="N682" i="2"/>
  <c r="N271" i="2"/>
  <c r="N897" i="2"/>
  <c r="N1160" i="2"/>
  <c r="N2075" i="2"/>
  <c r="N1675" i="2"/>
  <c r="N1710" i="2"/>
  <c r="N1310" i="2"/>
  <c r="N1323" i="2"/>
  <c r="N464" i="2"/>
  <c r="N843" i="2"/>
  <c r="N1397" i="2"/>
  <c r="N206" i="2"/>
  <c r="N277" i="2"/>
  <c r="N461" i="2"/>
  <c r="N2006" i="2"/>
  <c r="N436" i="2"/>
  <c r="N1164" i="2"/>
  <c r="N116" i="2"/>
  <c r="N1692" i="2"/>
  <c r="N1413" i="2"/>
  <c r="N1307" i="2"/>
  <c r="N1659" i="2"/>
  <c r="N1364" i="2"/>
  <c r="N908" i="2"/>
  <c r="N25" i="2"/>
  <c r="N1697" i="2"/>
  <c r="N1242" i="2"/>
  <c r="N1394" i="2"/>
  <c r="N1544" i="2"/>
  <c r="N2137" i="2"/>
  <c r="N393" i="2"/>
  <c r="N1116" i="2"/>
  <c r="N1218" i="2"/>
  <c r="N1089" i="2"/>
  <c r="N1688" i="2"/>
  <c r="N1608" i="2"/>
  <c r="N1817" i="2"/>
  <c r="N977" i="2"/>
  <c r="N176" i="2"/>
  <c r="N554" i="2"/>
  <c r="N1530" i="2"/>
  <c r="N1758" i="2"/>
  <c r="N869" i="2"/>
  <c r="N448" i="2"/>
  <c r="N1248" i="2"/>
  <c r="N1978" i="2"/>
  <c r="N28" i="2"/>
  <c r="N975" i="2"/>
  <c r="N1252" i="2"/>
  <c r="N419" i="2"/>
  <c r="N962" i="2"/>
  <c r="N26" i="2"/>
  <c r="N739" i="2"/>
  <c r="N400" i="2"/>
  <c r="N423" i="2"/>
  <c r="N1778" i="2"/>
  <c r="N1386" i="2"/>
  <c r="N50" i="2"/>
  <c r="N1211" i="2"/>
  <c r="N543" i="2"/>
  <c r="N442" i="2"/>
  <c r="N1345" i="2"/>
  <c r="N2023" i="2"/>
  <c r="N279" i="2"/>
  <c r="N1133" i="2"/>
  <c r="N405" i="2"/>
  <c r="N546" i="2"/>
  <c r="N956" i="2"/>
  <c r="N1447" i="2"/>
  <c r="N1473" i="2"/>
  <c r="N730" i="2"/>
  <c r="N660" i="2"/>
  <c r="N1854" i="2"/>
  <c r="N1637" i="2"/>
  <c r="N1006" i="2"/>
  <c r="N477" i="2"/>
  <c r="N1282" i="2"/>
  <c r="N1611" i="2"/>
  <c r="N1246" i="2"/>
  <c r="N114" i="2"/>
  <c r="N1507" i="2"/>
  <c r="N388" i="2"/>
  <c r="N1060" i="2"/>
  <c r="N1558" i="2"/>
  <c r="N1286" i="2"/>
  <c r="N501" i="2"/>
  <c r="N1135" i="2"/>
  <c r="N1662" i="2"/>
  <c r="N1061" i="2"/>
  <c r="N2156" i="2"/>
  <c r="N2069" i="2"/>
  <c r="N1703" i="2"/>
  <c r="N930" i="2"/>
  <c r="N589" i="2"/>
  <c r="N1709" i="2"/>
  <c r="N650" i="2"/>
  <c r="N1947" i="2"/>
  <c r="N1806" i="2"/>
  <c r="N1223" i="2"/>
  <c r="N1258" i="2"/>
  <c r="N1487" i="2"/>
  <c r="N1860" i="2"/>
  <c r="N47" i="2"/>
  <c r="N1857" i="2"/>
  <c r="N1534" i="2"/>
  <c r="N1646" i="2"/>
  <c r="N1652" i="2"/>
  <c r="N127" i="2"/>
  <c r="N979" i="2"/>
  <c r="N1931" i="2"/>
  <c r="N219" i="2"/>
  <c r="N541" i="2"/>
  <c r="N1229" i="2"/>
  <c r="N312" i="2"/>
  <c r="N1673" i="2"/>
  <c r="N1040" i="2"/>
  <c r="N2077" i="2"/>
  <c r="N665" i="2"/>
  <c r="N528" i="2"/>
  <c r="N1529" i="2"/>
  <c r="N1446" i="2"/>
  <c r="N1992" i="2"/>
  <c r="N1943" i="2"/>
  <c r="N1490" i="2"/>
  <c r="N439" i="2"/>
  <c r="N1705" i="2"/>
  <c r="N1185" i="2"/>
  <c r="N1743" i="2"/>
  <c r="N1346" i="2"/>
  <c r="N1387" i="2"/>
  <c r="N951" i="2"/>
  <c r="N1687" i="2"/>
  <c r="N1879" i="2"/>
  <c r="N1002" i="2"/>
  <c r="N117" i="2"/>
  <c r="N1624" i="2"/>
  <c r="N616" i="2"/>
  <c r="N1781" i="2"/>
  <c r="N734" i="2"/>
  <c r="N403" i="2"/>
  <c r="N1217" i="2"/>
  <c r="N9" i="2"/>
  <c r="N1967" i="2"/>
  <c r="N1378" i="2"/>
  <c r="N150" i="2"/>
  <c r="N2002" i="2"/>
  <c r="N1665" i="2"/>
  <c r="N146" i="2"/>
  <c r="N1182" i="2"/>
  <c r="N1048" i="2"/>
  <c r="N1366" i="2"/>
  <c r="N267" i="2"/>
  <c r="N663" i="2"/>
  <c r="N646" i="2"/>
  <c r="N1423" i="2"/>
  <c r="N2147" i="2"/>
  <c r="N686" i="2"/>
  <c r="N1726" i="2"/>
  <c r="N432" i="2"/>
  <c r="N518" i="2"/>
  <c r="N1269" i="2"/>
  <c r="N1390" i="2"/>
  <c r="N322" i="2"/>
  <c r="N288" i="2"/>
  <c r="N454" i="2"/>
  <c r="N1633" i="2"/>
  <c r="N536" i="2"/>
  <c r="N130" i="2"/>
  <c r="N1069" i="2"/>
  <c r="N659" i="2"/>
  <c r="N507" i="2"/>
  <c r="N1019" i="2"/>
  <c r="N494" i="2"/>
  <c r="N93" i="2"/>
  <c r="N2114" i="2"/>
  <c r="N1730" i="2"/>
  <c r="N1871" i="2"/>
  <c r="N12" i="2"/>
  <c r="N946" i="2"/>
  <c r="N800" i="2"/>
  <c r="N1630" i="2"/>
  <c r="N1141" i="2"/>
  <c r="N1208" i="2"/>
  <c r="N1303" i="2"/>
  <c r="N2168" i="2"/>
  <c r="N1463" i="2"/>
  <c r="N840" i="2"/>
  <c r="N957" i="2"/>
  <c r="N1654" i="2"/>
  <c r="N101" i="2"/>
  <c r="N931" i="2"/>
  <c r="N1727" i="2"/>
  <c r="N1935" i="2"/>
  <c r="N1525" i="2"/>
  <c r="N8" i="2"/>
  <c r="N1836" i="2"/>
  <c r="N1570" i="2"/>
  <c r="N213" i="2"/>
  <c r="N1672" i="2"/>
  <c r="N1990" i="2"/>
  <c r="N212" i="2"/>
  <c r="N1803" i="2"/>
  <c r="N735" i="2"/>
  <c r="N1066" i="2"/>
  <c r="N458" i="2"/>
  <c r="N51" i="2"/>
  <c r="N78" i="2"/>
  <c r="N1241" i="2"/>
  <c r="N900" i="2"/>
  <c r="N316" i="2"/>
  <c r="N651" i="2"/>
  <c r="N1076" i="2"/>
  <c r="N1183" i="2"/>
  <c r="N269" i="2"/>
  <c r="N1845" i="2"/>
  <c r="N1832" i="2"/>
  <c r="N1574" i="2"/>
  <c r="N1765" i="2"/>
  <c r="N132" i="2"/>
  <c r="N861" i="2"/>
  <c r="N104" i="2"/>
  <c r="N399" i="2"/>
  <c r="N121" i="2"/>
  <c r="N282" i="2"/>
  <c r="N49" i="2"/>
  <c r="N564" i="2"/>
  <c r="N485" i="2"/>
  <c r="N1713" i="2"/>
  <c r="N392" i="2"/>
  <c r="N685" i="2"/>
  <c r="N1888" i="2"/>
  <c r="N1138" i="2"/>
  <c r="N535" i="2"/>
  <c r="N1833" i="2"/>
  <c r="N1379" i="2"/>
  <c r="N756" i="2"/>
  <c r="N701" i="2"/>
  <c r="N263" i="2"/>
  <c r="N1904" i="2"/>
  <c r="N1191" i="2"/>
  <c r="N444" i="2"/>
  <c r="N1111" i="2"/>
  <c r="N1129" i="2"/>
  <c r="N989" i="2"/>
  <c r="N410" i="2"/>
  <c r="N443" i="2"/>
  <c r="N649" i="2"/>
  <c r="N1685" i="2"/>
  <c r="N1046" i="2"/>
  <c r="N987" i="2"/>
  <c r="N652" i="2"/>
  <c r="N815" i="2"/>
  <c r="N1581" i="2"/>
  <c r="N311" i="2"/>
  <c r="N226" i="2"/>
  <c r="N792" i="2"/>
  <c r="N1349" i="2"/>
  <c r="N2116" i="2"/>
  <c r="N880" i="2"/>
  <c r="N1431" i="2"/>
  <c r="N986" i="2"/>
  <c r="N642" i="2"/>
  <c r="N191" i="2"/>
  <c r="N647" i="2"/>
  <c r="N45" i="2"/>
  <c r="N375" i="2"/>
  <c r="N809" i="2"/>
  <c r="N208" i="2"/>
  <c r="N637" i="2"/>
  <c r="N323" i="2"/>
  <c r="N1306" i="2"/>
  <c r="N928" i="2"/>
  <c r="N421" i="2"/>
  <c r="N1330" i="2"/>
  <c r="N1742" i="2"/>
  <c r="N1035" i="2"/>
  <c r="N1623" i="2"/>
  <c r="N1536" i="2"/>
  <c r="N799" i="2"/>
  <c r="N1011" i="2"/>
  <c r="N1681" i="2"/>
  <c r="N500" i="2"/>
  <c r="N218" i="2"/>
  <c r="N2061" i="2"/>
  <c r="N2102" i="2"/>
  <c r="N1607" i="2"/>
  <c r="N1499" i="2"/>
  <c r="N988" i="2"/>
  <c r="N17" i="2"/>
  <c r="N1970" i="2"/>
  <c r="N1638" i="2"/>
  <c r="N1993" i="2"/>
  <c r="N1725" i="2"/>
  <c r="N1062" i="2"/>
  <c r="N159" i="2"/>
  <c r="N434" i="2"/>
  <c r="N27" i="2"/>
  <c r="N833" i="2"/>
  <c r="N818" i="2"/>
  <c r="N478" i="2"/>
  <c r="N189" i="2"/>
  <c r="N482" i="2"/>
  <c r="N33" i="2"/>
  <c r="N1734" i="2"/>
  <c r="N902" i="2"/>
  <c r="N371" i="2"/>
  <c r="N1878" i="2"/>
  <c r="N283" i="2"/>
  <c r="N1510" i="2"/>
  <c r="N793" i="2"/>
  <c r="N2136" i="2"/>
  <c r="N870" i="2"/>
  <c r="N786" i="2"/>
  <c r="N681" i="2"/>
  <c r="N754" i="2"/>
  <c r="N615" i="2"/>
  <c r="N610" i="2"/>
  <c r="N1038" i="2"/>
  <c r="N165" i="2"/>
  <c r="N1444" i="2"/>
  <c r="N1917" i="2"/>
  <c r="N575" i="2"/>
  <c r="N997" i="2"/>
  <c r="N284" i="2"/>
  <c r="N285" i="2"/>
  <c r="N766" i="2"/>
  <c r="N1180" i="2"/>
  <c r="N885" i="2"/>
  <c r="N864" i="2"/>
  <c r="N1213" i="2"/>
  <c r="N892" i="2"/>
  <c r="N1925" i="2"/>
  <c r="N1609" i="2"/>
  <c r="N728" i="2"/>
  <c r="N1474" i="2"/>
  <c r="N2074" i="2"/>
  <c r="N379" i="2"/>
  <c r="N337" i="2"/>
  <c r="N558" i="2"/>
  <c r="N2068" i="2"/>
  <c r="N1192" i="2"/>
  <c r="N110" i="2"/>
  <c r="N508" i="2"/>
  <c r="N113" i="2"/>
  <c r="N1166" i="2"/>
  <c r="N2166" i="2"/>
  <c r="N1804" i="2"/>
  <c r="N182" i="2"/>
  <c r="N978" i="2"/>
  <c r="N643" i="2"/>
  <c r="N31" i="2"/>
  <c r="N1591" i="2"/>
  <c r="N1880" i="2"/>
  <c r="N1589" i="2"/>
  <c r="N1053" i="2"/>
  <c r="N712" i="2"/>
  <c r="N1024" i="2"/>
  <c r="N1571" i="2"/>
  <c r="N358" i="2"/>
  <c r="N2152" i="2"/>
  <c r="N1376" i="2"/>
  <c r="N1119" i="2"/>
  <c r="N215" i="2"/>
  <c r="N1273" i="2"/>
  <c r="N708" i="2"/>
  <c r="N1789" i="2"/>
  <c r="N1144" i="2"/>
  <c r="N1202" i="2"/>
  <c r="N192" i="2"/>
  <c r="N2080" i="2"/>
  <c r="N1443" i="2"/>
  <c r="N102" i="2"/>
  <c r="N737" i="2"/>
  <c r="N1030" i="2"/>
  <c r="N1849" i="2"/>
  <c r="N145" i="2"/>
  <c r="N913" i="2"/>
  <c r="N991" i="2"/>
  <c r="N1314" i="2"/>
  <c r="N378" i="2"/>
  <c r="N858" i="2"/>
  <c r="N2007" i="2"/>
  <c r="N680" i="2"/>
  <c r="N1634" i="2"/>
  <c r="N875" i="2"/>
  <c r="N1300" i="2"/>
  <c r="N831" i="2"/>
  <c r="N1864" i="2"/>
  <c r="N153" i="2"/>
  <c r="N74" i="2"/>
  <c r="N1760" i="2"/>
  <c r="N2054" i="2"/>
  <c r="N148" i="2"/>
  <c r="N1460" i="2"/>
  <c r="N1412" i="2"/>
  <c r="N1461" i="2"/>
  <c r="N211" i="2"/>
  <c r="N936" i="2"/>
  <c r="N1949" i="2"/>
  <c r="N1472" i="2"/>
  <c r="N1959" i="2"/>
  <c r="N180" i="2"/>
  <c r="N1075" i="2"/>
  <c r="N2178" i="2"/>
  <c r="N1653" i="2"/>
  <c r="N924" i="2"/>
  <c r="N1777" i="2"/>
  <c r="N781" i="2"/>
  <c r="N883" i="2"/>
  <c r="N563" i="2"/>
  <c r="N183" i="2"/>
  <c r="N1953" i="2"/>
  <c r="N455" i="2"/>
  <c r="N1707" i="2"/>
  <c r="N66" i="2"/>
  <c r="N513" i="2"/>
  <c r="N2008" i="2"/>
  <c r="N456" i="2"/>
  <c r="N1375" i="2"/>
  <c r="N1771" i="2"/>
  <c r="N1090" i="2"/>
  <c r="N1500" i="2"/>
  <c r="N732" i="2"/>
  <c r="N1403" i="2"/>
  <c r="N256" i="2"/>
  <c r="N91" i="2"/>
  <c r="N46" i="2"/>
  <c r="N1259" i="2"/>
  <c r="N1901" i="2"/>
  <c r="N1515" i="2"/>
  <c r="N1816" i="2"/>
  <c r="N135" i="2"/>
  <c r="N527" i="2"/>
  <c r="N994" i="2"/>
  <c r="N2133" i="2"/>
  <c r="N360" i="2"/>
  <c r="N1835" i="2"/>
  <c r="N2115" i="2"/>
  <c r="N625" i="2"/>
  <c r="N1594" i="2"/>
  <c r="N1722" i="2"/>
  <c r="N884" i="2"/>
  <c r="N1418" i="2"/>
  <c r="N613" i="2"/>
  <c r="N829" i="2"/>
  <c r="N408" i="2"/>
  <c r="N1936" i="2"/>
  <c r="N1478" i="2"/>
  <c r="N126" i="2"/>
  <c r="N37" i="2"/>
  <c r="N666" i="2"/>
  <c r="N1597" i="2"/>
  <c r="N7" i="2"/>
  <c r="N587" i="2"/>
  <c r="N447" i="2"/>
  <c r="N871" i="2"/>
  <c r="N2009" i="2"/>
  <c r="N1321" i="2"/>
  <c r="N1903" i="2"/>
  <c r="N1547" i="2"/>
  <c r="N763" i="2"/>
  <c r="N562" i="2"/>
  <c r="N1088" i="2"/>
  <c r="N939" i="2"/>
  <c r="N1159" i="2"/>
  <c r="N317" i="2"/>
  <c r="N1919" i="2"/>
  <c r="N1318" i="2"/>
  <c r="N860" i="2"/>
  <c r="N1565" i="2"/>
  <c r="N597" i="2"/>
  <c r="N188" i="2"/>
  <c r="N1655" i="2"/>
  <c r="N1337" i="2"/>
  <c r="N95" i="2"/>
  <c r="N952" i="2"/>
  <c r="N1187" i="2"/>
  <c r="N2025" i="2"/>
  <c r="N2013" i="2"/>
  <c r="N1856" i="2"/>
  <c r="N1430" i="2"/>
  <c r="N594" i="2"/>
  <c r="N1508" i="2"/>
  <c r="N1201" i="2"/>
  <c r="N1872" i="2"/>
  <c r="N719" i="2"/>
  <c r="N232" i="2"/>
  <c r="N919" i="2"/>
  <c r="N2050" i="2"/>
  <c r="N1898" i="2"/>
  <c r="N1802" i="2"/>
  <c r="N470" i="2"/>
  <c r="N1670" i="2"/>
  <c r="N896" i="2"/>
  <c r="N1369" i="2"/>
  <c r="N1204" i="2"/>
  <c r="N1924" i="2"/>
  <c r="N839" i="2"/>
  <c r="N39" i="2"/>
  <c r="N290" i="2"/>
  <c r="N1488" i="2"/>
  <c r="N75" i="2"/>
  <c r="N359" i="2"/>
  <c r="N203" i="2"/>
  <c r="N1768" i="2"/>
  <c r="N1228" i="2"/>
  <c r="N397" i="2"/>
  <c r="N982" i="2"/>
  <c r="N1056" i="2"/>
  <c r="N134" i="2"/>
  <c r="N953" i="2"/>
  <c r="N1382" i="2"/>
  <c r="N1205" i="2"/>
  <c r="N604" i="2"/>
  <c r="N1912" i="2"/>
  <c r="N2004" i="2"/>
  <c r="N1190" i="2"/>
  <c r="N1482" i="2"/>
  <c r="N571" i="2"/>
  <c r="N1632" i="2"/>
  <c r="N1733" i="2"/>
  <c r="N111" i="2"/>
  <c r="N286" i="2"/>
  <c r="N2174" i="2"/>
  <c r="N1939" i="2"/>
  <c r="N1219" i="2"/>
  <c r="N1828" i="2"/>
  <c r="N1894" i="2"/>
  <c r="N678" i="2"/>
  <c r="N1987" i="2"/>
  <c r="N1480" i="2"/>
  <c r="N1492" i="2"/>
  <c r="N1438" i="2"/>
  <c r="N1956" i="2"/>
  <c r="N131" i="2"/>
  <c r="N2142" i="2"/>
  <c r="N16" i="2"/>
  <c r="N1234" i="2"/>
  <c r="N596" i="2"/>
  <c r="N2005" i="2"/>
  <c r="N266" i="2"/>
  <c r="N65" i="2"/>
  <c r="N54" i="2"/>
  <c r="N200" i="2"/>
  <c r="N89" i="2"/>
  <c r="N2171" i="2"/>
  <c r="N2081" i="2"/>
  <c r="N617" i="2"/>
  <c r="N257" i="2"/>
  <c r="N1225" i="2"/>
  <c r="N210" i="2"/>
  <c r="N1526" i="2"/>
  <c r="N1897" i="2"/>
  <c r="N1968" i="2"/>
  <c r="N955" i="2"/>
  <c r="N806" i="2"/>
  <c r="N1290" i="2"/>
  <c r="N273" i="2"/>
  <c r="N772" i="2"/>
  <c r="N753" i="2"/>
  <c r="N1504" i="2"/>
  <c r="N77" i="2"/>
  <c r="N1712" i="2"/>
  <c r="N618" i="2"/>
  <c r="N446" i="2"/>
  <c r="N59" i="2"/>
  <c r="N1012" i="2"/>
  <c r="N907" i="2"/>
  <c r="N1948" i="2"/>
  <c r="N1964" i="2"/>
  <c r="N1063" i="2"/>
  <c r="N990" i="2"/>
  <c r="N645" i="2"/>
  <c r="N1556" i="2"/>
  <c r="N1146" i="2"/>
  <c r="N1298" i="2"/>
  <c r="N1220" i="2"/>
  <c r="N76" i="2"/>
  <c r="N1414" i="2"/>
  <c r="N251" i="2"/>
  <c r="N1198" i="2"/>
  <c r="N1199" i="2"/>
  <c r="N958" i="2"/>
  <c r="N1391" i="2"/>
  <c r="N622" i="2"/>
  <c r="N326" i="2"/>
  <c r="N2000" i="2"/>
  <c r="N999" i="2"/>
  <c r="N944" i="2"/>
  <c r="N1347" i="2"/>
  <c r="N1717" i="2"/>
  <c r="N1439" i="2"/>
  <c r="N171" i="2"/>
  <c r="N1942" i="2"/>
  <c r="N441" i="2"/>
  <c r="N2018" i="2"/>
  <c r="N752" i="2"/>
  <c r="N2150" i="2"/>
  <c r="N566" i="2"/>
  <c r="N729" i="2"/>
  <c r="N143" i="2"/>
  <c r="N1343" i="2"/>
  <c r="N577" i="2"/>
  <c r="N1309" i="2"/>
  <c r="N195" i="2"/>
  <c r="N1052" i="2"/>
  <c r="N1521" i="2"/>
  <c r="N910" i="2"/>
  <c r="N147" i="2"/>
  <c r="N769" i="2"/>
  <c r="N673" i="2"/>
  <c r="N60" i="2"/>
  <c r="N1367" i="2"/>
  <c r="N1966" i="2"/>
  <c r="N177" i="2"/>
  <c r="N771" i="2"/>
  <c r="N579" i="2"/>
  <c r="N1240" i="2"/>
  <c r="N10" i="2"/>
  <c r="N1203" i="2"/>
  <c r="N1501" i="2"/>
  <c r="N623" i="2"/>
  <c r="N354" i="2"/>
  <c r="N2042" i="2"/>
  <c r="N1493" i="2"/>
  <c r="N873" i="2"/>
  <c r="N909" i="2"/>
  <c r="N606" i="2"/>
  <c r="N716" i="2"/>
  <c r="N1239" i="2"/>
  <c r="N57" i="2"/>
  <c r="N1435" i="2"/>
  <c r="N849" i="2"/>
  <c r="N605" i="2"/>
  <c r="N534" i="2"/>
  <c r="N1374" i="2"/>
  <c r="N1385" i="2"/>
  <c r="N1615" i="2"/>
  <c r="N2064" i="2"/>
  <c r="N774" i="2"/>
  <c r="N426" i="2"/>
  <c r="N1566" i="2"/>
  <c r="N36" i="2"/>
  <c r="N394" i="2"/>
  <c r="T394" i="2"/>
  <c r="N202" i="2"/>
  <c r="T202" i="2"/>
  <c r="N973" i="2"/>
  <c r="T973" i="2"/>
  <c r="N1004" i="2"/>
  <c r="T1004" i="2"/>
  <c r="N389" i="2"/>
  <c r="T389" i="2"/>
  <c r="N1772" i="2"/>
  <c r="T1772" i="2"/>
  <c r="N934" i="2"/>
  <c r="T934" i="2"/>
  <c r="N525" i="2"/>
  <c r="T525" i="2"/>
  <c r="N1124" i="2"/>
  <c r="T1124" i="2"/>
  <c r="N847" i="2"/>
  <c r="T847" i="2"/>
  <c r="N1900" i="2"/>
  <c r="T1900" i="2"/>
  <c r="N242" i="2"/>
  <c r="T242" i="2"/>
  <c r="N1145" i="2"/>
  <c r="T1145" i="2"/>
  <c r="N381" i="2"/>
  <c r="T381" i="2"/>
  <c r="N170" i="2"/>
  <c r="T170" i="2"/>
  <c r="N35" i="2"/>
  <c r="T35" i="2"/>
  <c r="N814" i="2"/>
  <c r="T814" i="2"/>
  <c r="N1456" i="2"/>
  <c r="T1456" i="2"/>
  <c r="N1093" i="2"/>
  <c r="T1093" i="2"/>
  <c r="N804" i="2"/>
  <c r="T804" i="2"/>
  <c r="N1272" i="2"/>
  <c r="T1272" i="2"/>
  <c r="N1785" i="2"/>
  <c r="T1785" i="2"/>
  <c r="N217" i="2"/>
  <c r="T217" i="2"/>
  <c r="N1822" i="2"/>
  <c r="T1822" i="2"/>
  <c r="N1031" i="2"/>
  <c r="T1031" i="2"/>
  <c r="N1561" i="2"/>
  <c r="T1561" i="2"/>
  <c r="N136" i="2"/>
  <c r="T136" i="2"/>
  <c r="N782" i="2"/>
  <c r="T782" i="2"/>
  <c r="N1424" i="2"/>
  <c r="T1424" i="2"/>
  <c r="N2160" i="2"/>
  <c r="T2160" i="2"/>
  <c r="N252" i="2"/>
  <c r="T252" i="2"/>
  <c r="N1383" i="2"/>
  <c r="T1383" i="2"/>
  <c r="N1641" i="2"/>
  <c r="T1641" i="2"/>
  <c r="N770" i="2"/>
  <c r="T770" i="2"/>
  <c r="N413" i="2"/>
  <c r="T413" i="2"/>
  <c r="N1869" i="2"/>
  <c r="T1869" i="2"/>
  <c r="N1660" i="2"/>
  <c r="T1660" i="2"/>
  <c r="N817" i="2"/>
  <c r="T817" i="2"/>
  <c r="N489" i="2"/>
  <c r="T489" i="2"/>
  <c r="N1958" i="2"/>
  <c r="T1958" i="2"/>
  <c r="N634" i="2"/>
  <c r="T634" i="2"/>
  <c r="N709" i="2"/>
  <c r="T709" i="2"/>
  <c r="N1137" i="2"/>
  <c r="T1137" i="2"/>
  <c r="N1578" i="2"/>
  <c r="T1578" i="2"/>
  <c r="N1668" i="2"/>
  <c r="T1668" i="2"/>
  <c r="N1422" i="2"/>
  <c r="T1422" i="2"/>
  <c r="N351" i="2"/>
  <c r="T351" i="2"/>
  <c r="N1021" i="2"/>
  <c r="T1021" i="2"/>
  <c r="N876" i="2"/>
  <c r="T876" i="2"/>
  <c r="N281" i="2"/>
  <c r="T281" i="2"/>
  <c r="N794" i="2"/>
  <c r="T794" i="2"/>
  <c r="N272" i="2"/>
  <c r="T272" i="2"/>
  <c r="N1714" i="2"/>
  <c r="T1714" i="2"/>
  <c r="N1902" i="2"/>
  <c r="T1902" i="2"/>
  <c r="N1776" i="2"/>
  <c r="T1776" i="2"/>
  <c r="N1796" i="2"/>
  <c r="T1796" i="2"/>
  <c r="N545" i="2"/>
  <c r="T545" i="2"/>
  <c r="N1109" i="2"/>
  <c r="T1109" i="2"/>
  <c r="N1389" i="2"/>
  <c r="T1389" i="2"/>
  <c r="N2140" i="2"/>
  <c r="T2140" i="2"/>
  <c r="N853" i="2"/>
  <c r="T853" i="2"/>
  <c r="N84" i="2"/>
  <c r="T84" i="2"/>
  <c r="N103" i="2"/>
  <c r="T103" i="2"/>
  <c r="N1128" i="2"/>
  <c r="T1128" i="2"/>
  <c r="N179" i="2"/>
  <c r="T179" i="2"/>
  <c r="N1684" i="2"/>
  <c r="T1684" i="2"/>
  <c r="N785" i="2"/>
  <c r="T785" i="2"/>
  <c r="N2173" i="2"/>
  <c r="T2173" i="2"/>
  <c r="N1281" i="2"/>
  <c r="T1281" i="2"/>
  <c r="N1805" i="2"/>
  <c r="T1805" i="2"/>
  <c r="N347" i="2"/>
  <c r="T347" i="2"/>
  <c r="N816" i="2"/>
  <c r="T816" i="2"/>
  <c r="N330" i="2"/>
  <c r="T330" i="2"/>
  <c r="N595" i="2"/>
  <c r="T595" i="2"/>
  <c r="N460" i="2"/>
  <c r="T460" i="2"/>
  <c r="N2047" i="2"/>
  <c r="T2047" i="2"/>
  <c r="N1946" i="2"/>
  <c r="T1946" i="2"/>
  <c r="N1215" i="2"/>
  <c r="T1215" i="2"/>
  <c r="N350" i="2"/>
  <c r="T350" i="2"/>
  <c r="N1979" i="2"/>
  <c r="T1979" i="2"/>
  <c r="N921" i="2"/>
  <c r="T921" i="2"/>
  <c r="N901" i="2"/>
  <c r="T901" i="2"/>
  <c r="N2063" i="2"/>
  <c r="T2063" i="2"/>
  <c r="N373" i="2"/>
  <c r="T373" i="2"/>
  <c r="N745" i="2"/>
  <c r="T745" i="2"/>
  <c r="N2096" i="2"/>
  <c r="T2096" i="2"/>
  <c r="N694" i="2"/>
  <c r="N1064" i="2"/>
  <c r="N825" i="2"/>
  <c r="N1262" i="2"/>
  <c r="N640" i="2"/>
  <c r="N401" i="2"/>
  <c r="N636" i="2"/>
  <c r="N1147" i="2"/>
  <c r="T1147" i="2"/>
  <c r="N73" i="2"/>
  <c r="T73" i="2"/>
  <c r="N185" i="2"/>
  <c r="T185" i="2"/>
  <c r="N553" i="2"/>
  <c r="T553" i="2"/>
  <c r="N14" i="2"/>
  <c r="T14" i="2"/>
  <c r="N2038" i="2"/>
  <c r="T2038" i="2"/>
  <c r="N412" i="2"/>
  <c r="T412" i="2"/>
  <c r="N1502" i="2"/>
  <c r="T1502" i="2"/>
  <c r="N656" i="2"/>
  <c r="T656" i="2"/>
  <c r="N657" i="2"/>
  <c r="T657" i="2"/>
  <c r="N396" i="2"/>
  <c r="T396" i="2"/>
  <c r="N259" i="2"/>
  <c r="T259" i="2"/>
  <c r="N160" i="2"/>
  <c r="T160" i="2"/>
  <c r="N184" i="2"/>
  <c r="T184" i="2"/>
  <c r="N445" i="2"/>
  <c r="T445" i="2"/>
  <c r="N1132" i="2"/>
  <c r="T1132" i="2"/>
  <c r="N334" i="2"/>
  <c r="T334" i="2"/>
  <c r="N486" i="2"/>
  <c r="T486" i="2"/>
  <c r="N327" i="2"/>
  <c r="T327" i="2"/>
  <c r="N984" i="2"/>
  <c r="T984" i="2"/>
  <c r="N481" i="2"/>
  <c r="T481" i="2"/>
  <c r="N1839" i="2"/>
  <c r="T1839" i="2"/>
  <c r="N1847" i="2"/>
  <c r="T1847" i="2"/>
  <c r="N292" i="2"/>
  <c r="T292" i="2"/>
  <c r="N740" i="2"/>
  <c r="T740" i="2"/>
  <c r="N688" i="2"/>
  <c r="T688" i="2"/>
  <c r="N664" i="2"/>
  <c r="T664" i="2"/>
  <c r="N314" i="2"/>
  <c r="T314" i="2"/>
  <c r="N1842" i="2"/>
  <c r="T1842" i="2"/>
  <c r="N1168" i="2"/>
  <c r="T1168" i="2"/>
  <c r="N985" i="2"/>
  <c r="T985" i="2"/>
  <c r="N258" i="2"/>
  <c r="T258" i="2"/>
  <c r="N1625" i="2"/>
  <c r="T1625" i="2"/>
  <c r="N797" i="2"/>
  <c r="T797" i="2"/>
  <c r="N2082" i="2"/>
  <c r="T2082" i="2"/>
  <c r="N1522" i="2"/>
  <c r="T1522" i="2"/>
  <c r="N1596" i="2"/>
  <c r="T1596" i="2"/>
  <c r="N302" i="2"/>
  <c r="T302" i="2"/>
  <c r="N61" i="2"/>
  <c r="T61" i="2"/>
  <c r="N1656" i="2"/>
  <c r="T1656" i="2"/>
  <c r="N1711" i="2"/>
  <c r="T1711" i="2"/>
  <c r="N1115" i="2"/>
  <c r="T1115" i="2"/>
  <c r="N1428" i="2"/>
  <c r="T1428" i="2"/>
  <c r="N742" i="2"/>
  <c r="T742" i="2"/>
  <c r="N718" i="2"/>
  <c r="N1520" i="2"/>
  <c r="N1341" i="2"/>
  <c r="T1341" i="2"/>
  <c r="N757" i="2"/>
  <c r="N1249" i="2"/>
  <c r="N540" i="2"/>
  <c r="N932" i="2"/>
  <c r="N345" i="2"/>
  <c r="N1618" i="2"/>
  <c r="N1906" i="2"/>
  <c r="N1196" i="2"/>
  <c r="N830" i="2"/>
  <c r="N13" i="2"/>
  <c r="N429" i="2"/>
  <c r="N2033" i="2"/>
  <c r="N1103" i="2"/>
  <c r="N949" i="2"/>
  <c r="N1186" i="2"/>
  <c r="N1513" i="2"/>
  <c r="N1824" i="2"/>
  <c r="N2165" i="2"/>
  <c r="N1467" i="2"/>
  <c r="N1899" i="2"/>
  <c r="N2028" i="2"/>
  <c r="N1483" i="2"/>
  <c r="N1774" i="2"/>
  <c r="N173" i="2"/>
  <c r="N2016" i="2"/>
  <c r="N457" i="2"/>
  <c r="N1361" i="2"/>
  <c r="O10" i="2" l="1"/>
  <c r="O222" i="2"/>
  <c r="O622" i="2"/>
  <c r="O849" i="2"/>
  <c r="O345" i="2"/>
  <c r="O343" i="2"/>
  <c r="O246" i="2"/>
  <c r="O1018" i="2"/>
  <c r="O1390" i="2"/>
  <c r="O408" i="2"/>
  <c r="O53" i="2"/>
  <c r="O680" i="2"/>
  <c r="O209" i="2"/>
  <c r="O545" i="2"/>
  <c r="O811" i="2"/>
  <c r="O2116" i="2"/>
  <c r="O1180" i="2"/>
  <c r="O284" i="2"/>
  <c r="O285" i="2"/>
  <c r="O728" i="2"/>
  <c r="O405" i="2"/>
  <c r="O713" i="2"/>
  <c r="O185" i="2"/>
  <c r="O800" i="2"/>
  <c r="O1011" i="2"/>
  <c r="O2113" i="2"/>
  <c r="O69" i="2"/>
  <c r="O1187" i="2"/>
  <c r="O975" i="2"/>
  <c r="O283" i="2"/>
  <c r="O342" i="2"/>
  <c r="O89" i="2"/>
  <c r="O841" i="2"/>
  <c r="O311" i="2"/>
  <c r="O412" i="2"/>
  <c r="O1907" i="2"/>
  <c r="O14" i="2"/>
  <c r="O191" i="2"/>
  <c r="O825" i="2"/>
  <c r="O649" i="2"/>
  <c r="O452" i="2"/>
  <c r="O944" i="2"/>
  <c r="O1010" i="2"/>
  <c r="O1444" i="2"/>
  <c r="O442" i="2"/>
  <c r="O564" i="2"/>
  <c r="O818" i="2"/>
  <c r="O457" i="2"/>
  <c r="O984" i="2"/>
  <c r="O636" i="2"/>
  <c r="O32" i="2"/>
  <c r="O219" i="2"/>
  <c r="O987" i="2"/>
  <c r="O867" i="2"/>
  <c r="O440" i="2"/>
  <c r="O9" i="2"/>
  <c r="O13" i="2"/>
  <c r="O406" i="2"/>
  <c r="O207" i="2"/>
  <c r="O962" i="2"/>
  <c r="O302" i="2"/>
  <c r="O742" i="2"/>
  <c r="O471" i="2"/>
  <c r="O740" i="2"/>
  <c r="O988" i="2"/>
  <c r="O918" i="2"/>
  <c r="O751" i="2"/>
  <c r="O31" i="2"/>
  <c r="O353" i="2"/>
  <c r="O732" i="2"/>
  <c r="O593" i="2"/>
  <c r="O581" i="2"/>
  <c r="O514" i="2"/>
  <c r="O30" i="2"/>
  <c r="O122" i="2"/>
  <c r="O120" i="2"/>
  <c r="O647" i="2"/>
  <c r="O861" i="2"/>
  <c r="O783" i="2"/>
  <c r="O316" i="2"/>
  <c r="O900" i="2"/>
  <c r="O688" i="2"/>
  <c r="O271" i="2"/>
  <c r="O985" i="2"/>
  <c r="O196" i="2"/>
  <c r="O986" i="2"/>
  <c r="O613" i="2"/>
  <c r="O486" i="2"/>
  <c r="O472" i="2"/>
  <c r="O614" i="2"/>
  <c r="O1170" i="2"/>
  <c r="O773" i="2"/>
  <c r="O718" i="2"/>
  <c r="O684" i="2"/>
  <c r="O25" i="2"/>
  <c r="O44" i="2"/>
  <c r="O218" i="2"/>
  <c r="O954" i="2"/>
  <c r="O1368" i="2"/>
  <c r="O603" i="2"/>
  <c r="O1794" i="2"/>
  <c r="O27" i="2"/>
  <c r="O969" i="2"/>
  <c r="O899" i="2"/>
  <c r="O35" i="2"/>
  <c r="O731" i="2"/>
  <c r="O617" i="2"/>
  <c r="O1108" i="2"/>
  <c r="O348" i="2"/>
  <c r="O868" i="2"/>
  <c r="O935" i="2"/>
  <c r="O913" i="2"/>
  <c r="O666" i="2"/>
  <c r="O118" i="2"/>
  <c r="O661" i="2"/>
  <c r="O876" i="2"/>
  <c r="O567" i="2"/>
  <c r="O529" i="2"/>
  <c r="O689" i="2"/>
  <c r="O577" i="2"/>
  <c r="O1026" i="2"/>
  <c r="O430" i="2"/>
  <c r="O377" i="2"/>
  <c r="O172" i="2"/>
  <c r="O331" i="2"/>
  <c r="O949" i="2"/>
  <c r="O347" i="2"/>
  <c r="O298" i="2"/>
  <c r="O320" i="2"/>
  <c r="O41" i="2"/>
  <c r="O12" i="2"/>
  <c r="O241" i="2"/>
  <c r="O324" i="2"/>
  <c r="O403" i="2"/>
  <c r="O687" i="2"/>
  <c r="O1033" i="2"/>
  <c r="O433" i="2"/>
  <c r="O24" i="2"/>
  <c r="O127" i="2"/>
  <c r="O183" i="2"/>
  <c r="O66" i="2"/>
  <c r="O36" i="2"/>
  <c r="O864" i="2"/>
  <c r="O467" i="2"/>
  <c r="O871" i="2"/>
  <c r="O179" i="2"/>
  <c r="O678" i="2"/>
  <c r="O501" i="2"/>
  <c r="O2171" i="2"/>
  <c r="O1124" i="2"/>
  <c r="O877" i="2"/>
  <c r="O993" i="2"/>
  <c r="O807" i="2"/>
  <c r="O438" i="2"/>
  <c r="O314" i="2"/>
  <c r="O1550" i="2"/>
  <c r="O161" i="2"/>
  <c r="O160" i="2"/>
  <c r="O837" i="2"/>
  <c r="O52" i="2"/>
  <c r="O1558" i="2"/>
  <c r="O526" i="2"/>
  <c r="O327" i="2"/>
  <c r="O436" i="2"/>
  <c r="O552" i="2"/>
  <c r="O915" i="2"/>
  <c r="O57" i="2"/>
  <c r="O559" i="2"/>
  <c r="O494" i="2"/>
  <c r="O140" i="2"/>
  <c r="O149" i="2"/>
  <c r="O6" i="2"/>
  <c r="O315" i="2"/>
  <c r="O1150" i="2"/>
  <c r="O858" i="2"/>
  <c r="O665" i="2"/>
  <c r="O128" i="2"/>
  <c r="O505" i="2"/>
  <c r="O676" i="2"/>
  <c r="O840" i="2"/>
  <c r="O292" i="2"/>
  <c r="O258" i="2"/>
  <c r="O500" i="2"/>
  <c r="O42" i="2"/>
  <c r="O834" i="2"/>
  <c r="O1059" i="2"/>
  <c r="O667" i="2"/>
  <c r="O17" i="2"/>
  <c r="O796" i="2"/>
  <c r="O437" i="2"/>
  <c r="O623" i="2"/>
  <c r="O380" i="2"/>
  <c r="O979" i="2"/>
  <c r="O396" i="2"/>
  <c r="O1641" i="2"/>
  <c r="O859" i="2"/>
  <c r="O792" i="2"/>
  <c r="O863" i="2"/>
  <c r="O829" i="2"/>
  <c r="O1640" i="2"/>
  <c r="O381" i="2"/>
  <c r="O126" i="2"/>
  <c r="O165" i="2"/>
  <c r="O113" i="2"/>
  <c r="O1461" i="2"/>
  <c r="O968" i="2"/>
  <c r="O480" i="2"/>
  <c r="O266" i="2"/>
  <c r="O1966" i="2"/>
  <c r="O75" i="2"/>
  <c r="O509" i="2"/>
  <c r="O114" i="2"/>
  <c r="O383" i="2"/>
  <c r="O826" i="2"/>
  <c r="O226" i="2"/>
  <c r="O54" i="2"/>
  <c r="O701" i="2"/>
  <c r="O232" i="2"/>
  <c r="O37" i="2"/>
  <c r="O143" i="2"/>
  <c r="O606" i="2"/>
  <c r="O884" i="2"/>
  <c r="O589" i="2"/>
  <c r="O914" i="2"/>
  <c r="O865" i="2"/>
  <c r="O115" i="2"/>
  <c r="O596" i="2"/>
  <c r="O540" i="2"/>
  <c r="O875" i="2"/>
  <c r="O833" i="2"/>
  <c r="O273" i="2"/>
  <c r="O830" i="2"/>
  <c r="O163" i="2"/>
  <c r="O402" i="2"/>
  <c r="O1725" i="2"/>
  <c r="O211" i="2"/>
  <c r="O769" i="2"/>
  <c r="O1706" i="2"/>
  <c r="O260" i="2"/>
  <c r="O382" i="2"/>
  <c r="O748" i="2"/>
  <c r="O1226" i="2"/>
  <c r="O805" i="2"/>
  <c r="O1021" i="2"/>
  <c r="O592" i="2"/>
  <c r="O359" i="2"/>
  <c r="O477" i="2"/>
  <c r="O228" i="2"/>
  <c r="O394" i="2"/>
  <c r="O547" i="2"/>
  <c r="O1878" i="2"/>
  <c r="O579" i="2"/>
  <c r="O200" i="2"/>
  <c r="O822" i="2"/>
  <c r="O571" i="2"/>
  <c r="O96" i="2"/>
  <c r="O419" i="2"/>
  <c r="O580" i="2"/>
  <c r="O282" i="2"/>
  <c r="O977" i="2"/>
  <c r="O421" i="2"/>
  <c r="O598" i="2"/>
  <c r="O1607" i="2"/>
  <c r="O1499" i="2"/>
  <c r="O956" i="2"/>
  <c r="O1095" i="2"/>
  <c r="O1013" i="2"/>
  <c r="O660" i="2"/>
  <c r="O1571" i="2"/>
  <c r="O945" i="2"/>
  <c r="O916" i="2"/>
  <c r="O374" i="2"/>
  <c r="O898" i="2"/>
  <c r="O159" i="2"/>
  <c r="O400" i="2"/>
  <c r="O410" i="2"/>
  <c r="O989" i="2"/>
  <c r="O970" i="2"/>
  <c r="O1147" i="2"/>
  <c r="O1967" i="2"/>
  <c r="O994" i="2"/>
  <c r="O2161" i="2"/>
  <c r="O154" i="2"/>
  <c r="O217" i="2"/>
  <c r="O2090" i="2"/>
  <c r="O820" i="2"/>
  <c r="O1227" i="2"/>
  <c r="O766" i="2"/>
  <c r="O123" i="2"/>
  <c r="O16" i="2"/>
  <c r="O646" i="2"/>
  <c r="O212" i="2"/>
  <c r="O444" i="2"/>
  <c r="O483" i="2"/>
  <c r="O481" i="2"/>
  <c r="O616" i="2"/>
  <c r="O48" i="2"/>
  <c r="O1001" i="2"/>
  <c r="O432" i="2"/>
  <c r="O1078" i="2"/>
  <c r="O443" i="2"/>
  <c r="O694" i="2"/>
  <c r="O429" i="2"/>
  <c r="O28" i="2"/>
  <c r="O21" i="2"/>
  <c r="O73" i="2"/>
  <c r="O815" i="2"/>
  <c r="O651" i="2"/>
  <c r="O729" i="2"/>
  <c r="O870" i="2"/>
  <c r="O671" i="2"/>
  <c r="O2075" i="2"/>
  <c r="O2151" i="2"/>
  <c r="O203" i="2"/>
  <c r="O1338" i="2"/>
  <c r="O45" i="2"/>
  <c r="O1012" i="2"/>
  <c r="O411" i="2"/>
  <c r="O388" i="2"/>
  <c r="O512" i="2"/>
  <c r="O951" i="2"/>
  <c r="O147" i="2"/>
  <c r="O961" i="2"/>
  <c r="O754" i="2"/>
  <c r="O19" i="2"/>
  <c r="O34" i="2"/>
  <c r="O279" i="2"/>
  <c r="O832" i="2"/>
  <c r="O1707" i="2"/>
  <c r="O77" i="2"/>
  <c r="O546" i="2"/>
  <c r="O365" i="2"/>
  <c r="O717" i="2"/>
  <c r="O1890" i="2"/>
  <c r="O11" i="2"/>
  <c r="O409" i="2"/>
  <c r="O130" i="2"/>
  <c r="O963" i="2"/>
  <c r="O758" i="2"/>
  <c r="O463" i="2"/>
  <c r="O557" i="2"/>
  <c r="O333" i="2"/>
  <c r="O62" i="2"/>
  <c r="O473" i="2"/>
  <c r="O650" i="2"/>
  <c r="O690" i="2"/>
  <c r="O1970" i="2"/>
  <c r="O178" i="2"/>
  <c r="O366" i="2"/>
  <c r="O498" i="2"/>
  <c r="O925" i="2"/>
  <c r="O193" i="2"/>
  <c r="O1236" i="2"/>
  <c r="O814" i="2"/>
  <c r="O932" i="2"/>
  <c r="O1385" i="2"/>
  <c r="O1656" i="2"/>
  <c r="O141" i="2"/>
  <c r="O997" i="2"/>
  <c r="O938" i="2"/>
  <c r="O1111" i="2"/>
  <c r="O1117" i="2"/>
  <c r="O507" i="2"/>
  <c r="O337" i="2"/>
  <c r="O274" i="2"/>
  <c r="O251" i="2"/>
  <c r="O1152" i="2"/>
  <c r="O177" i="2"/>
  <c r="O189" i="2"/>
  <c r="O2048" i="2"/>
  <c r="O470" i="2"/>
  <c r="O991" i="2"/>
  <c r="O799" i="2"/>
  <c r="O1297" i="2"/>
  <c r="O1783" i="2"/>
  <c r="O642" i="2"/>
  <c r="O695" i="2"/>
  <c r="O2142" i="2"/>
  <c r="O1322" i="2"/>
  <c r="O720" i="2"/>
  <c r="O1027" i="2"/>
  <c r="O941" i="2"/>
  <c r="O290" i="2"/>
  <c r="O1115" i="2"/>
  <c r="O1089" i="2"/>
  <c r="O56" i="2"/>
  <c r="O95" i="2"/>
  <c r="O166" i="2"/>
  <c r="O1158" i="2"/>
  <c r="O338" i="2"/>
  <c r="O434" i="2"/>
  <c r="O973" i="2"/>
  <c r="O208" i="2"/>
  <c r="O2133" i="2"/>
  <c r="O1042" i="2"/>
  <c r="O609" i="2"/>
  <c r="O620" i="2"/>
  <c r="O930" i="2"/>
  <c r="O724" i="2"/>
  <c r="O33" i="2"/>
  <c r="O1726" i="2"/>
  <c r="O103" i="2"/>
  <c r="O484" i="2"/>
  <c r="O117" i="2"/>
  <c r="O325" i="2"/>
  <c r="O399" i="2"/>
  <c r="O1214" i="2"/>
  <c r="O518" i="2"/>
  <c r="O885" i="2"/>
  <c r="O2084" i="2"/>
  <c r="O804" i="2"/>
  <c r="O98" i="2"/>
  <c r="O1137" i="2"/>
  <c r="O1257" i="2"/>
  <c r="O61" i="2"/>
  <c r="O125" i="2"/>
  <c r="O1778" i="2"/>
  <c r="O422" i="2"/>
  <c r="O372" i="2"/>
  <c r="O640" i="2"/>
  <c r="O662" i="2"/>
  <c r="O1639" i="2"/>
  <c r="O691" i="2"/>
  <c r="O1241" i="2"/>
  <c r="O152" i="2"/>
  <c r="O74" i="2"/>
  <c r="O354" i="2"/>
  <c r="O737" i="2"/>
  <c r="O528" i="2"/>
  <c r="O243" i="2"/>
  <c r="O1025" i="2"/>
  <c r="O326" i="2"/>
  <c r="O735" i="2"/>
  <c r="O1093" i="2"/>
  <c r="O909" i="2"/>
  <c r="O1054" i="2"/>
  <c r="O291" i="2"/>
  <c r="O1766" i="2"/>
  <c r="O197" i="2"/>
  <c r="O1024" i="2"/>
  <c r="O360" i="2"/>
  <c r="O983" i="2"/>
  <c r="O513" i="2"/>
  <c r="O1196" i="2"/>
  <c r="O1451" i="2"/>
  <c r="O269" i="2"/>
  <c r="O716" i="2"/>
  <c r="O821" i="2"/>
  <c r="O942" i="2"/>
  <c r="O1573" i="2"/>
  <c r="O1638" i="2"/>
  <c r="O707" i="2"/>
  <c r="O1219" i="2"/>
  <c r="O1399" i="2"/>
  <c r="O1153" i="2"/>
  <c r="O1744" i="2"/>
  <c r="O1712" i="2"/>
  <c r="O2042" i="2"/>
  <c r="O413" i="2"/>
  <c r="O2123" i="2"/>
  <c r="O233" i="2"/>
  <c r="O1035" i="2"/>
  <c r="O681" i="2"/>
  <c r="O697" i="2"/>
  <c r="O785" i="2"/>
  <c r="O1356" i="2"/>
  <c r="O1950" i="2"/>
  <c r="O1923" i="2"/>
  <c r="O20" i="2"/>
  <c r="O236" i="2"/>
  <c r="O1743" i="2"/>
  <c r="O618" i="2"/>
  <c r="O1038" i="2"/>
  <c r="O712" i="2"/>
  <c r="O2158" i="2"/>
  <c r="O68" i="2"/>
  <c r="O1387" i="2"/>
  <c r="O344" i="2"/>
  <c r="O1536" i="2"/>
  <c r="O367" i="2"/>
  <c r="O1352" i="2"/>
  <c r="O1391" i="2"/>
  <c r="O1570" i="2"/>
  <c r="O1351" i="2"/>
  <c r="O1546" i="2"/>
  <c r="O966" i="2"/>
  <c r="O357" i="2"/>
  <c r="O474" i="2"/>
  <c r="O2115" i="2"/>
  <c r="O1341" i="2"/>
  <c r="O1953" i="2"/>
  <c r="O2143" i="2"/>
  <c r="O164" i="2"/>
  <c r="O1622" i="2"/>
  <c r="O2080" i="2"/>
  <c r="O882" i="2"/>
  <c r="O488" i="2"/>
  <c r="O1800" i="2"/>
  <c r="O1330" i="2"/>
  <c r="O786" i="2"/>
  <c r="O1240" i="2"/>
  <c r="O1032" i="2"/>
  <c r="O1839" i="2"/>
  <c r="O26" i="2"/>
  <c r="O479" i="2"/>
  <c r="O1529" i="2"/>
  <c r="O106" i="2"/>
  <c r="O1327" i="2"/>
  <c r="O2065" i="2"/>
  <c r="O1237" i="2"/>
  <c r="O1155" i="2"/>
  <c r="O2136" i="2"/>
  <c r="O982" i="2"/>
  <c r="O445" i="2"/>
  <c r="O1047" i="2"/>
  <c r="O1023" i="2"/>
  <c r="O652" i="2"/>
  <c r="O2092" i="2"/>
  <c r="O1816" i="2"/>
  <c r="O1386" i="2"/>
  <c r="O261" i="2"/>
  <c r="O116" i="2"/>
  <c r="O1099" i="2"/>
  <c r="O1299" i="2"/>
  <c r="O1096" i="2"/>
  <c r="O428" i="2"/>
  <c r="O2038" i="2"/>
  <c r="O1490" i="2"/>
  <c r="O1161" i="2"/>
  <c r="O1769" i="2"/>
  <c r="O2060" i="2"/>
  <c r="O134" i="2"/>
  <c r="O793" i="2"/>
  <c r="O1974" i="2"/>
  <c r="O2148" i="2"/>
  <c r="O1005" i="2"/>
  <c r="O937" i="2"/>
  <c r="O950" i="2"/>
  <c r="O1040" i="2"/>
  <c r="O304" i="2"/>
  <c r="O569" i="2"/>
  <c r="O2165" i="2"/>
  <c r="O1820" i="2"/>
  <c r="O1163" i="2"/>
  <c r="O880" i="2"/>
  <c r="O455" i="2"/>
  <c r="O801" i="2"/>
  <c r="O8" i="2"/>
  <c r="O270" i="2"/>
  <c r="O911" i="2"/>
  <c r="O934" i="2"/>
  <c r="O770" i="2"/>
  <c r="O392" i="2"/>
  <c r="O1477" i="2"/>
  <c r="O1788" i="2"/>
  <c r="O638" i="2"/>
  <c r="O230" i="2"/>
  <c r="O496" i="2"/>
  <c r="O927" i="2"/>
  <c r="O1740" i="2"/>
  <c r="O502" i="2"/>
  <c r="O739" i="2"/>
  <c r="O1328" i="2"/>
  <c r="O1569" i="2"/>
  <c r="O2097" i="2"/>
  <c r="O386" i="2"/>
  <c r="O726" i="2"/>
  <c r="O1572" i="2"/>
  <c r="O111" i="2"/>
  <c r="O958" i="2"/>
  <c r="O1363" i="2"/>
  <c r="O521" i="2"/>
  <c r="O1357" i="2"/>
  <c r="O454" i="2"/>
  <c r="O194" i="2"/>
  <c r="O1004" i="2"/>
  <c r="O252" i="2"/>
  <c r="O1384" i="2"/>
  <c r="O78" i="2"/>
  <c r="O705" i="2"/>
  <c r="O1531" i="2"/>
  <c r="O1717" i="2"/>
  <c r="O1917" i="2"/>
  <c r="O210" i="2"/>
  <c r="O1306" i="2"/>
  <c r="O990" i="2"/>
  <c r="O586" i="2"/>
  <c r="O939" i="2"/>
  <c r="O321" i="2"/>
  <c r="O79" i="2"/>
  <c r="O306" i="2"/>
  <c r="O779" i="2"/>
  <c r="O1682" i="2"/>
  <c r="O307" i="2"/>
  <c r="O809" i="2"/>
  <c r="O957" i="2"/>
  <c r="O1618" i="2"/>
  <c r="O1484" i="2"/>
  <c r="O288" i="2"/>
  <c r="O361" i="2"/>
  <c r="O329" i="2"/>
  <c r="O648" i="2"/>
  <c r="O426" i="2"/>
  <c r="O398" i="2"/>
  <c r="O1349" i="2"/>
  <c r="O401" i="2"/>
  <c r="O1106" i="2"/>
  <c r="O629" i="2"/>
  <c r="O1046" i="2"/>
  <c r="O1128" i="2"/>
  <c r="O129" i="2"/>
  <c r="O60" i="2"/>
  <c r="O1121" i="2"/>
  <c r="O578" i="2"/>
  <c r="O847" i="2"/>
  <c r="O1007" i="2"/>
  <c r="O259" i="2"/>
  <c r="O416" i="2"/>
  <c r="O1431" i="2"/>
  <c r="O195" i="2"/>
  <c r="O356" i="2"/>
  <c r="O2073" i="2"/>
  <c r="O145" i="2"/>
  <c r="O633" i="2"/>
  <c r="O1942" i="2"/>
  <c r="O1784" i="2"/>
  <c r="O65" i="2"/>
  <c r="O1476" i="2"/>
  <c r="O334" i="2"/>
  <c r="O277" i="2"/>
  <c r="O187" i="2"/>
  <c r="O1507" i="2"/>
  <c r="O2098" i="2"/>
  <c r="O1832" i="2"/>
  <c r="O72" i="2"/>
  <c r="O47" i="2"/>
  <c r="O525" i="2"/>
  <c r="O1634" i="2"/>
  <c r="O2078" i="2"/>
  <c r="O46" i="2"/>
  <c r="O497" i="2"/>
  <c r="O1547" i="2"/>
  <c r="O653" i="2"/>
  <c r="O1006" i="2"/>
  <c r="O1845" i="2"/>
  <c r="O1615" i="2"/>
  <c r="O101" i="2"/>
  <c r="O1190" i="2"/>
  <c r="O755" i="2"/>
  <c r="O1312" i="2"/>
  <c r="O1526" i="2"/>
  <c r="O522" i="2"/>
  <c r="O67" i="2"/>
  <c r="O363" i="2"/>
  <c r="O1066" i="2"/>
  <c r="O1883" i="2"/>
  <c r="O459" i="2"/>
  <c r="O1510" i="2"/>
  <c r="O1948" i="2"/>
  <c r="O974" i="2"/>
  <c r="O998" i="2"/>
  <c r="O83" i="2"/>
  <c r="O256" i="2"/>
  <c r="O1843" i="2"/>
  <c r="O506" i="2"/>
  <c r="O940" i="2"/>
  <c r="O371" i="2"/>
  <c r="O543" i="2"/>
  <c r="O587" i="2"/>
  <c r="O286" i="2"/>
  <c r="O355" i="2"/>
  <c r="O1653" i="2"/>
  <c r="O1331" i="2"/>
  <c r="O1213" i="2"/>
  <c r="O544" i="2"/>
  <c r="O1962" i="2"/>
  <c r="O297" i="2"/>
  <c r="O1904" i="2"/>
  <c r="O1072" i="2"/>
  <c r="O280" i="2"/>
  <c r="O485" i="2"/>
  <c r="O86" i="2"/>
  <c r="O656" i="2"/>
  <c r="O566" i="2"/>
  <c r="O669" i="2"/>
  <c r="O730" i="2"/>
  <c r="O352" i="2"/>
  <c r="O1270" i="2"/>
  <c r="O204" i="2"/>
  <c r="O1077" i="2"/>
  <c r="O2051" i="2"/>
  <c r="O1753" i="2"/>
  <c r="O1475" i="2"/>
  <c r="O1367" i="2"/>
  <c r="O1239" i="2"/>
  <c r="O787" i="2"/>
  <c r="O771" i="2"/>
  <c r="O685" i="2"/>
  <c r="O1301" i="2"/>
  <c r="O1752" i="2"/>
  <c r="O451" i="2"/>
  <c r="O645" i="2"/>
  <c r="O1548" i="2"/>
  <c r="O170" i="2"/>
  <c r="O878" i="2"/>
  <c r="O1249" i="2"/>
  <c r="O1245" i="2"/>
  <c r="O772" i="2"/>
  <c r="O523" i="2"/>
  <c r="O2174" i="2"/>
  <c r="O2119" i="2"/>
  <c r="O51" i="2"/>
  <c r="O346" i="2"/>
  <c r="O1008" i="2"/>
  <c r="O417" i="2"/>
  <c r="O753" i="2"/>
  <c r="O220" i="2"/>
  <c r="O1076" i="2"/>
  <c r="O1075" i="2"/>
  <c r="O1199" i="2"/>
  <c r="O1563" i="2"/>
  <c r="O752" i="2"/>
  <c r="O462" i="2"/>
  <c r="O1540" i="2"/>
  <c r="O1043" i="2"/>
  <c r="O1160" i="2"/>
  <c r="O1958" i="2"/>
  <c r="O1650" i="2"/>
  <c r="O1765" i="2"/>
  <c r="O619" i="2"/>
  <c r="O1703" i="2"/>
  <c r="O1381" i="2"/>
  <c r="O588" i="2"/>
  <c r="O1374" i="2"/>
  <c r="O1022" i="2"/>
  <c r="O229" i="2"/>
  <c r="O1434" i="2"/>
  <c r="O1189" i="2"/>
  <c r="O1888" i="2"/>
  <c r="O242" i="2"/>
  <c r="O1290" i="2"/>
  <c r="O1608" i="2"/>
  <c r="O1308" i="2"/>
  <c r="O2130" i="2"/>
  <c r="O1135" i="2"/>
  <c r="O349" i="2"/>
  <c r="O1198" i="2"/>
  <c r="O1748" i="2"/>
  <c r="O1207" i="2"/>
  <c r="O775" i="2"/>
  <c r="O1094" i="2"/>
  <c r="O150" i="2"/>
  <c r="O71" i="2"/>
  <c r="O1501" i="2"/>
  <c r="O138" i="2"/>
  <c r="O810" i="2"/>
  <c r="O1171" i="2"/>
  <c r="O1894" i="2"/>
  <c r="O1938" i="2"/>
  <c r="O1427" i="2"/>
  <c r="O105" i="2"/>
  <c r="O1755" i="2"/>
  <c r="O1471" i="2"/>
  <c r="O542" i="2"/>
  <c r="O781" i="2"/>
  <c r="O736" i="2"/>
  <c r="O1182" i="2"/>
  <c r="O1282" i="2"/>
  <c r="O1880" i="2"/>
  <c r="O634" i="2"/>
  <c r="O1735" i="2"/>
  <c r="O171" i="2"/>
  <c r="O733" i="2"/>
  <c r="O1172" i="2"/>
  <c r="O257" i="2"/>
  <c r="O1652" i="2"/>
  <c r="O213" i="2"/>
  <c r="O1074" i="2"/>
  <c r="O1999" i="2"/>
  <c r="O1113" i="2"/>
  <c r="O235" i="2"/>
  <c r="O447" i="2"/>
  <c r="O162" i="2"/>
  <c r="O1853" i="2"/>
  <c r="O1584" i="2"/>
  <c r="O1126" i="2"/>
  <c r="O1291" i="2"/>
  <c r="O1835" i="2"/>
  <c r="O446" i="2"/>
  <c r="O1625" i="2"/>
  <c r="O1491" i="2"/>
  <c r="O1770" i="2"/>
  <c r="O1683" i="2"/>
  <c r="O2058" i="2"/>
  <c r="O234" i="2"/>
  <c r="O133" i="2"/>
  <c r="O1405" i="2"/>
  <c r="O1920" i="2"/>
  <c r="O1884" i="2"/>
  <c r="O1049" i="2"/>
  <c r="O2004" i="2"/>
  <c r="O553" i="2"/>
  <c r="O1906" i="2"/>
  <c r="O1037" i="2"/>
  <c r="O536" i="2"/>
  <c r="O1141" i="2"/>
  <c r="O1305" i="2"/>
  <c r="O238" i="2"/>
  <c r="O1020" i="2"/>
  <c r="O2117" i="2"/>
  <c r="O1173" i="2"/>
  <c r="O362" i="2"/>
  <c r="O2109" i="2"/>
  <c r="O1745" i="2"/>
  <c r="O389" i="2"/>
  <c r="O1149" i="2"/>
  <c r="O848" i="2"/>
  <c r="O2006" i="2"/>
  <c r="O555" i="2"/>
  <c r="O1951" i="2"/>
  <c r="O1242" i="2"/>
  <c r="O1151" i="2"/>
  <c r="O275" i="2"/>
  <c r="O1344" i="2"/>
  <c r="O390" i="2"/>
  <c r="O188" i="2"/>
  <c r="O1932" i="2"/>
  <c r="O1418" i="2"/>
  <c r="O1211" i="2"/>
  <c r="O1284" i="2"/>
  <c r="O1864" i="2"/>
  <c r="O418" i="2"/>
  <c r="O267" i="2"/>
  <c r="O1537" i="2"/>
  <c r="O119" i="2"/>
  <c r="O1593" i="2"/>
  <c r="O1901" i="2"/>
  <c r="O1283" i="2"/>
  <c r="O657" i="2"/>
  <c r="O427" i="2"/>
  <c r="O1595" i="2"/>
  <c r="O673" i="2"/>
  <c r="O888" i="2"/>
  <c r="O1658" i="2"/>
  <c r="O2008" i="2"/>
  <c r="O1734" i="2"/>
  <c r="O798" i="2"/>
  <c r="O1493" i="2"/>
  <c r="O1983" i="2"/>
  <c r="O903" i="2"/>
  <c r="O920" i="2"/>
  <c r="O527" i="2"/>
  <c r="O1229" i="2"/>
  <c r="O231" i="2"/>
  <c r="O1960" i="2"/>
  <c r="O1803" i="2"/>
  <c r="O1772" i="2"/>
  <c r="O309" i="2"/>
  <c r="O933" i="2"/>
  <c r="O1579" i="2"/>
  <c r="O460" i="2"/>
  <c r="O1300" i="2"/>
  <c r="O1159" i="2"/>
  <c r="O892" i="2"/>
  <c r="O369" i="2"/>
  <c r="O541" i="2"/>
  <c r="O2009" i="2"/>
  <c r="O1419" i="2"/>
  <c r="O1486" i="2"/>
  <c r="O692" i="2"/>
  <c r="O1628" i="2"/>
  <c r="O1621" i="2"/>
  <c r="O1209" i="2"/>
  <c r="O1774" i="2"/>
  <c r="O1133" i="2"/>
  <c r="O1567" i="2"/>
  <c r="O1565" i="2"/>
  <c r="O84" i="2"/>
  <c r="O897" i="2"/>
  <c r="O1916" i="2"/>
  <c r="O1568" i="2"/>
  <c r="O153" i="2"/>
  <c r="O310" i="2"/>
  <c r="O1781" i="2"/>
  <c r="O1403" i="2"/>
  <c r="O1646" i="2"/>
  <c r="O1343" i="2"/>
  <c r="O2089" i="2"/>
  <c r="O1564" i="2"/>
  <c r="O1964" i="2"/>
  <c r="O1549" i="2"/>
  <c r="O1973" i="2"/>
  <c r="O2002" i="2"/>
  <c r="O64" i="2"/>
  <c r="O1345" i="2"/>
  <c r="O722" i="2"/>
  <c r="O1575" i="2"/>
  <c r="O872" i="2"/>
  <c r="O1002" i="2"/>
  <c r="O1411" i="2"/>
  <c r="O1086" i="2"/>
  <c r="O2000" i="2"/>
  <c r="O2057" i="2"/>
  <c r="O1806" i="2"/>
  <c r="O1527" i="2"/>
  <c r="O1623" i="2"/>
  <c r="O1946" i="2"/>
  <c r="O1253" i="2"/>
  <c r="O1041" i="2"/>
  <c r="O1530" i="2"/>
  <c r="O1660" i="2"/>
  <c r="O558" i="2"/>
  <c r="O1404" i="2"/>
  <c r="O1771" i="2"/>
  <c r="O1689" i="2"/>
  <c r="O2081" i="2"/>
  <c r="O1467" i="2"/>
  <c r="O1506" i="2"/>
  <c r="O136" i="2"/>
  <c r="O1606" i="2"/>
  <c r="O295" i="2"/>
  <c r="O2016" i="2"/>
  <c r="O1588" i="2"/>
  <c r="O2132" i="2"/>
  <c r="O322" i="2"/>
  <c r="O734" i="2"/>
  <c r="O929" i="2"/>
  <c r="O534" i="2"/>
  <c r="O2139" i="2"/>
  <c r="O627" i="2"/>
  <c r="O1736" i="2"/>
  <c r="O1900" i="2"/>
  <c r="O575" i="2"/>
  <c r="O672" i="2"/>
  <c r="O1019" i="2"/>
  <c r="O1617" i="2"/>
  <c r="O55" i="2"/>
  <c r="O686" i="2"/>
  <c r="O1518" i="2"/>
  <c r="O816" i="2"/>
  <c r="O351" i="2"/>
  <c r="O1504" i="2"/>
  <c r="O59" i="2"/>
  <c r="O1643" i="2"/>
  <c r="O1428" i="2"/>
  <c r="O1311" i="2"/>
  <c r="O1500" i="2"/>
  <c r="O1844" i="2"/>
  <c r="O715" i="2"/>
  <c r="O824" i="2"/>
  <c r="O255" i="2"/>
  <c r="O1143" i="2"/>
  <c r="O510" i="2"/>
  <c r="O456" i="2"/>
  <c r="O1424" i="2"/>
  <c r="O1473" i="2"/>
  <c r="O1616" i="2"/>
  <c r="O948" i="2"/>
  <c r="O1871" i="2"/>
  <c r="O1830" i="2"/>
  <c r="O1522" i="2"/>
  <c r="O1824" i="2"/>
  <c r="O874" i="2"/>
  <c r="O1502" i="2"/>
  <c r="O1157" i="2"/>
  <c r="O1742" i="2"/>
  <c r="O368" i="2"/>
  <c r="O43" i="2"/>
  <c r="O1203" i="2"/>
  <c r="O29" i="2"/>
  <c r="O1446" i="2"/>
  <c r="O1597" i="2"/>
  <c r="O1521" i="2"/>
  <c r="O2029" i="2"/>
  <c r="O263" i="2"/>
  <c r="O92" i="2"/>
  <c r="O725" i="2"/>
  <c r="O1225" i="2"/>
  <c r="O964" i="2"/>
  <c r="O1797" i="2"/>
  <c r="O82" i="2"/>
  <c r="O1321" i="2"/>
  <c r="O1896" i="2"/>
  <c r="O1696" i="2"/>
  <c r="O493" i="2"/>
  <c r="O2163" i="2"/>
  <c r="O1496" i="2"/>
  <c r="O1508" i="2"/>
  <c r="O842" i="2"/>
  <c r="O762" i="2"/>
  <c r="O1933" i="2"/>
  <c r="O1448" i="2"/>
  <c r="O449" i="2"/>
  <c r="O550" i="2"/>
  <c r="O573" i="2"/>
  <c r="O1715" i="2"/>
  <c r="O700" i="2"/>
  <c r="O2011" i="2"/>
  <c r="O1994" i="2"/>
  <c r="O2032" i="2"/>
  <c r="O1556" i="2"/>
  <c r="O704" i="2"/>
  <c r="O1101" i="2"/>
  <c r="O186" i="2"/>
  <c r="O468" i="2"/>
  <c r="O1065" i="2"/>
  <c r="O81" i="2"/>
  <c r="O1441" i="2"/>
  <c r="O2135" i="2"/>
  <c r="O121" i="2"/>
  <c r="O1528" i="2"/>
  <c r="O548" i="2"/>
  <c r="O287" i="2"/>
  <c r="O757" i="2"/>
  <c r="O1280" i="2"/>
  <c r="O461" i="2"/>
  <c r="O174" i="2"/>
  <c r="O2079" i="2"/>
  <c r="O465" i="2"/>
  <c r="O385" i="2"/>
  <c r="O317" i="2"/>
  <c r="O928" i="2"/>
  <c r="O953" i="2"/>
  <c r="O1224" i="2"/>
  <c r="O1831" i="2"/>
  <c r="O1313" i="2"/>
  <c r="O1259" i="2"/>
  <c r="O384" i="2"/>
  <c r="O2082" i="2"/>
  <c r="O466" i="2"/>
  <c r="O585" i="2"/>
  <c r="O1061" i="2"/>
  <c r="O561" i="2"/>
  <c r="O1050" i="2"/>
  <c r="O1554" i="2"/>
  <c r="O182" i="2"/>
  <c r="O714" i="2"/>
  <c r="O1710" i="2"/>
  <c r="O1662" i="2"/>
  <c r="O1378" i="2"/>
  <c r="O763" i="2"/>
  <c r="O469" i="2"/>
  <c r="O323" i="2"/>
  <c r="O216" i="2"/>
  <c r="O2018" i="2"/>
  <c r="O819" i="2"/>
  <c r="O1915" i="2"/>
  <c r="O1665" i="2"/>
  <c r="O248" i="2"/>
  <c r="O272" i="2"/>
  <c r="O1264" i="2"/>
  <c r="O439" i="2"/>
  <c r="O91" i="2"/>
  <c r="O1268" i="2"/>
  <c r="O1605" i="2"/>
  <c r="O1590" i="2"/>
  <c r="O303" i="2"/>
  <c r="O1924" i="2"/>
  <c r="O907" i="2"/>
  <c r="O910" i="2"/>
  <c r="O328" i="2"/>
  <c r="O802" i="2"/>
  <c r="O202" i="2"/>
  <c r="O1251" i="2"/>
  <c r="O2162" i="2"/>
  <c r="O1238" i="2"/>
  <c r="O1063" i="2"/>
  <c r="O890" i="2"/>
  <c r="O1552" i="2"/>
  <c r="O902" i="2"/>
  <c r="O1029" i="2"/>
  <c r="O2147" i="2"/>
  <c r="O1873" i="2"/>
  <c r="O784" i="2"/>
  <c r="O1795" i="2"/>
  <c r="O1064" i="2"/>
  <c r="O1931" i="2"/>
  <c r="O1272" i="2"/>
  <c r="O908" i="2"/>
  <c r="O1596" i="2"/>
  <c r="O563" i="2"/>
  <c r="O1296" i="2"/>
  <c r="O313" i="2"/>
  <c r="O1003" i="2"/>
  <c r="O1031" i="2"/>
  <c r="O539" i="2"/>
  <c r="O88" i="2"/>
  <c r="O746" i="2"/>
  <c r="O2138" i="2"/>
  <c r="O1849" i="2"/>
  <c r="O176" i="2"/>
  <c r="O1017" i="2"/>
  <c r="O1764" i="2"/>
  <c r="O749" i="2"/>
  <c r="O358" i="2"/>
  <c r="O1052" i="2"/>
  <c r="O407" i="2"/>
  <c r="O504" i="2"/>
  <c r="O967" i="2"/>
  <c r="O2114" i="2"/>
  <c r="O2157" i="2"/>
  <c r="O1705" i="2"/>
  <c r="O794" i="2"/>
  <c r="O723" i="2"/>
  <c r="O854" i="2"/>
  <c r="O415" i="2"/>
  <c r="O856" i="2"/>
  <c r="O1413" i="2"/>
  <c r="O1630" i="2"/>
  <c r="O891" i="2"/>
  <c r="O582" i="2"/>
  <c r="O18" i="2"/>
  <c r="O491" i="2"/>
  <c r="O839" i="2"/>
  <c r="O886" i="2"/>
  <c r="O608" i="2"/>
  <c r="O2087" i="2"/>
  <c r="O855" i="2"/>
  <c r="O1561" i="2"/>
  <c r="O1185" i="2"/>
  <c r="O142" i="2"/>
  <c r="O889" i="2"/>
  <c r="O562" i="2"/>
  <c r="O1746" i="2"/>
  <c r="O817" i="2"/>
  <c r="O1535" i="2"/>
  <c r="O693" i="2"/>
  <c r="O1538" i="2"/>
  <c r="O1377" i="2"/>
  <c r="O1762" i="2"/>
  <c r="O2101" i="2"/>
  <c r="O1119" i="2"/>
  <c r="O812" i="2"/>
  <c r="O919" i="2"/>
  <c r="O2112" i="2"/>
  <c r="O1266" i="2"/>
  <c r="O1235" i="2"/>
  <c r="O873" i="2"/>
  <c r="O1632" i="2"/>
  <c r="O1123" i="2"/>
  <c r="O151" i="2"/>
  <c r="O1365" i="2"/>
  <c r="O850" i="2"/>
  <c r="O397" i="2"/>
  <c r="O1417" i="2"/>
  <c r="O1056" i="2"/>
  <c r="O2021" i="2"/>
  <c r="O1396" i="2"/>
  <c r="O1279" i="2"/>
  <c r="O1154" i="2"/>
  <c r="O1492" i="2"/>
  <c r="O319" i="2"/>
  <c r="O1110" i="2"/>
  <c r="O1057" i="2"/>
  <c r="O276" i="2"/>
  <c r="O2152" i="2"/>
  <c r="O93" i="2"/>
  <c r="O1727" i="2"/>
  <c r="O1751" i="2"/>
  <c r="O1678" i="2"/>
  <c r="O1122" i="2"/>
  <c r="O1877" i="2"/>
  <c r="O1897" i="2"/>
  <c r="O2095" i="2"/>
  <c r="O1375" i="2"/>
  <c r="O7" i="2"/>
  <c r="O1495" i="2"/>
  <c r="O1489" i="2"/>
  <c r="O554" i="2"/>
  <c r="O1262" i="2"/>
  <c r="O1287" i="2"/>
  <c r="O1711" i="2"/>
  <c r="O1600" i="2"/>
  <c r="O2085" i="2"/>
  <c r="O1557" i="2"/>
  <c r="O2064" i="2"/>
  <c r="O602" i="2"/>
  <c r="O1513" i="2"/>
  <c r="O370" i="2"/>
  <c r="O1601" i="2"/>
  <c r="O1091" i="2"/>
  <c r="O1146" i="2"/>
  <c r="O420" i="2"/>
  <c r="O1116" i="2"/>
  <c r="O1902" i="2"/>
  <c r="O1062" i="2"/>
  <c r="O1543" i="2"/>
  <c r="O1085" i="2"/>
  <c r="O682" i="2"/>
  <c r="O584" i="2"/>
  <c r="O2159" i="2"/>
  <c r="O1438" i="2"/>
  <c r="O574" i="2"/>
  <c r="O551" i="2"/>
  <c r="O668" i="2"/>
  <c r="O1952" i="2"/>
  <c r="O1714" i="2"/>
  <c r="O2005" i="2"/>
  <c r="O1269" i="2"/>
  <c r="O1961" i="2"/>
  <c r="O340" i="2"/>
  <c r="O806" i="2"/>
  <c r="O1576" i="2"/>
  <c r="O1627" i="2"/>
  <c r="O2175" i="2"/>
  <c r="O866" i="2"/>
  <c r="O879" i="2"/>
  <c r="O576" i="2"/>
  <c r="O1855" i="2"/>
  <c r="O1885" i="2"/>
  <c r="O1823" i="2"/>
  <c r="O1637" i="2"/>
  <c r="O2023" i="2"/>
  <c r="O663" i="2"/>
  <c r="O2066" i="2"/>
  <c r="O2049" i="2"/>
  <c r="O2052" i="2"/>
  <c r="O1083" i="2"/>
  <c r="O2067" i="2"/>
  <c r="O1450" i="2"/>
  <c r="O2026" i="2"/>
  <c r="O1534" i="2"/>
  <c r="O1293" i="2"/>
  <c r="O1848" i="2"/>
  <c r="O1081" i="2"/>
  <c r="O249" i="2"/>
  <c r="O708" i="2"/>
  <c r="O214" i="2"/>
  <c r="O1545" i="2"/>
  <c r="O604" i="2"/>
  <c r="O1183" i="2"/>
  <c r="O139" i="2"/>
  <c r="O15" i="2"/>
  <c r="O2069" i="2"/>
  <c r="O1120" i="2"/>
  <c r="O827" i="2"/>
  <c r="O1142" i="2"/>
  <c r="O1036" i="2"/>
  <c r="O1713" i="2"/>
  <c r="O537" i="2"/>
  <c r="O373" i="2"/>
  <c r="O22" i="2"/>
  <c r="O458" i="2"/>
  <c r="O487" i="2"/>
  <c r="O2154" i="2"/>
  <c r="O1709" i="2"/>
  <c r="O1197" i="2"/>
  <c r="O621" i="2"/>
  <c r="O699" i="2"/>
  <c r="O1786" i="2"/>
  <c r="O341" i="2"/>
  <c r="O1097" i="2"/>
  <c r="O595" i="2"/>
  <c r="O992" i="2"/>
  <c r="O1681" i="2"/>
  <c r="O1895" i="2"/>
  <c r="O1672" i="2"/>
  <c r="O1763" i="2"/>
  <c r="O1842" i="2"/>
  <c r="O516" i="2"/>
  <c r="O1898" i="2"/>
  <c r="O520" i="2"/>
  <c r="O628" i="2"/>
  <c r="O2150" i="2"/>
  <c r="O658" i="2"/>
  <c r="O1574" i="2"/>
  <c r="O1829" i="2"/>
  <c r="O90" i="2"/>
  <c r="O1422" i="2"/>
  <c r="O1833" i="2"/>
  <c r="O1436" i="2"/>
  <c r="O184" i="2"/>
  <c r="O1246" i="2"/>
  <c r="O572" i="2"/>
  <c r="O560" i="2"/>
  <c r="O2035" i="2"/>
  <c r="O94" i="2"/>
  <c r="O601" i="2"/>
  <c r="O1987" i="2"/>
  <c r="O1379" i="2"/>
  <c r="O1926" i="2"/>
  <c r="O1580" i="2"/>
  <c r="O1498" i="2"/>
  <c r="O1178" i="2"/>
  <c r="O524" i="2"/>
  <c r="O1836" i="2"/>
  <c r="O1838" i="2"/>
  <c r="O922" i="2"/>
  <c r="O1202" i="2"/>
  <c r="O1382" i="2"/>
  <c r="O1204" i="2"/>
  <c r="O1369" i="2"/>
  <c r="O565" i="2"/>
  <c r="O2050" i="2"/>
  <c r="O1995" i="2"/>
  <c r="O1955" i="2"/>
  <c r="O1156" i="2"/>
  <c r="O1668" i="2"/>
  <c r="O1553" i="2"/>
  <c r="O980" i="2"/>
  <c r="O774" i="2"/>
  <c r="O1252" i="2"/>
  <c r="O489" i="2"/>
  <c r="O1168" i="2"/>
  <c r="O2099" i="2"/>
  <c r="O318" i="2"/>
  <c r="O2077" i="2"/>
  <c r="O2028" i="2"/>
  <c r="O112" i="2"/>
  <c r="O777" i="2"/>
  <c r="O2027" i="2"/>
  <c r="O782" i="2"/>
  <c r="O2172" i="2"/>
  <c r="O336" i="2"/>
  <c r="O1028" i="2"/>
  <c r="O1785" i="2"/>
  <c r="O924" i="2"/>
  <c r="O1918" i="2"/>
  <c r="O637" i="2"/>
  <c r="O659" i="2"/>
  <c r="O1194" i="2"/>
  <c r="O2019" i="2"/>
  <c r="O1910" i="2"/>
  <c r="O330" i="2"/>
  <c r="O293" i="2"/>
  <c r="O2025" i="2"/>
  <c r="O155" i="2"/>
  <c r="O1908" i="2"/>
  <c r="O1298" i="2"/>
  <c r="O1232" i="2"/>
  <c r="O615" i="2"/>
  <c r="O926" i="2"/>
  <c r="O1733" i="2"/>
  <c r="O960" i="2"/>
  <c r="O296" i="2"/>
  <c r="O1992" i="2"/>
  <c r="O1340" i="2"/>
  <c r="O1366" i="2"/>
  <c r="O1103" i="2"/>
  <c r="O1505" i="2"/>
  <c r="O1048" i="2"/>
  <c r="O1114" i="2"/>
  <c r="O425" i="2"/>
  <c r="O780" i="2"/>
  <c r="O1258" i="2"/>
  <c r="O1129" i="2"/>
  <c r="O1456" i="2"/>
  <c r="O76" i="2"/>
  <c r="O1250" i="2"/>
  <c r="O1989" i="2"/>
  <c r="O1285" i="2"/>
  <c r="O441" i="2"/>
  <c r="O1348" i="2"/>
  <c r="O247" i="2"/>
  <c r="O1060" i="2"/>
  <c r="O1164" i="2"/>
  <c r="O1542" i="2"/>
  <c r="O1462" i="2"/>
  <c r="O1326" i="2"/>
  <c r="O1512" i="2"/>
  <c r="O375" i="2"/>
  <c r="O1376" i="2"/>
  <c r="O1210" i="2"/>
  <c r="O1191" i="2"/>
  <c r="O1777" i="2"/>
  <c r="O1067" i="2"/>
  <c r="O1186" i="2"/>
  <c r="O2072" i="2"/>
  <c r="O1260" i="2"/>
  <c r="O1750" i="2"/>
  <c r="O625" i="2"/>
  <c r="O1980" i="2"/>
  <c r="O600" i="2"/>
  <c r="O1940" i="2"/>
  <c r="O198" i="2"/>
  <c r="O1346" i="2"/>
  <c r="O1426" i="2"/>
  <c r="O1722" i="2"/>
  <c r="O1228" i="2"/>
  <c r="O1395" i="2"/>
  <c r="O2043" i="2"/>
  <c r="O1090" i="2"/>
  <c r="O1485" i="2"/>
  <c r="O709" i="2"/>
  <c r="O1562" i="2"/>
  <c r="O1624" i="2"/>
  <c r="O1415" i="2"/>
  <c r="O1863" i="2"/>
  <c r="O423" i="2"/>
  <c r="O205" i="2"/>
  <c r="O1494" i="2"/>
  <c r="O1127" i="2"/>
  <c r="O1221" i="2"/>
  <c r="O2125" i="2"/>
  <c r="O1943" i="2"/>
  <c r="O2168" i="2"/>
  <c r="O1443" i="2"/>
  <c r="O1673" i="2"/>
  <c r="O1087" i="2"/>
  <c r="O1583" i="2"/>
  <c r="O664" i="2"/>
  <c r="O1487" i="2"/>
  <c r="O2074" i="2"/>
  <c r="O1482" i="2"/>
  <c r="O1511" i="2"/>
  <c r="O1230" i="2"/>
  <c r="O756" i="2"/>
  <c r="O1585" i="2"/>
  <c r="O1685" i="2"/>
  <c r="O1539" i="2"/>
  <c r="O2166" i="2"/>
  <c r="O1445" i="2"/>
  <c r="O2003" i="2"/>
  <c r="O1478" i="2"/>
  <c r="O1811" i="2"/>
  <c r="O1125" i="2"/>
  <c r="O2068" i="2"/>
  <c r="O1649" i="2"/>
  <c r="O1930" i="2"/>
  <c r="O2014" i="2"/>
  <c r="O1388" i="2"/>
  <c r="O789" i="2"/>
  <c r="O305" i="2"/>
  <c r="O905" i="2"/>
  <c r="O1854" i="2"/>
  <c r="O535" i="2"/>
  <c r="O1165" i="2"/>
  <c r="O1636" i="2"/>
  <c r="O1139" i="2"/>
  <c r="O1044" i="2"/>
  <c r="O2156" i="2"/>
  <c r="O1969" i="2"/>
  <c r="O1654" i="2"/>
  <c r="O1936" i="2"/>
  <c r="O38" i="2"/>
  <c r="O896" i="2"/>
  <c r="O1162" i="2"/>
  <c r="O696" i="2"/>
  <c r="O1865" i="2"/>
  <c r="O1954" i="2"/>
  <c r="O1452" i="2"/>
  <c r="O1470" i="2"/>
  <c r="O350" i="2"/>
  <c r="O1179" i="2"/>
  <c r="O2105" i="2"/>
  <c r="O2102" i="2"/>
  <c r="O1757" i="2"/>
  <c r="O332" i="2"/>
  <c r="O894" i="2"/>
  <c r="O1288" i="2"/>
  <c r="O1927" i="2"/>
  <c r="O869" i="2"/>
  <c r="O828" i="2"/>
  <c r="O597" i="2"/>
  <c r="O851" i="2"/>
  <c r="O1949" i="2"/>
  <c r="O2093" i="2"/>
  <c r="O1069" i="2"/>
  <c r="O838" i="2"/>
  <c r="O590" i="2"/>
  <c r="O698" i="2"/>
  <c r="O1132" i="2"/>
  <c r="O1309" i="2"/>
  <c r="O190" i="2"/>
  <c r="O1316" i="2"/>
  <c r="O2169" i="2"/>
  <c r="O1939" i="2"/>
  <c r="O887" i="2"/>
  <c r="O594" i="2"/>
  <c r="O1088" i="2"/>
  <c r="O538" i="2"/>
  <c r="O1400" i="2"/>
  <c r="O1432" i="2"/>
  <c r="O767" i="2"/>
  <c r="O2013" i="2"/>
  <c r="O1517" i="2"/>
  <c r="O630" i="2"/>
  <c r="O132" i="2"/>
  <c r="O1342" i="2"/>
  <c r="O611" i="2"/>
  <c r="O768" i="2"/>
  <c r="O1819" i="2"/>
  <c r="O2178" i="2"/>
  <c r="O503" i="2"/>
  <c r="O1222" i="2"/>
  <c r="O1947" i="2"/>
  <c r="O1708" i="2"/>
  <c r="O1675" i="2"/>
  <c r="O1559" i="2"/>
  <c r="O1218" i="2"/>
  <c r="O765" i="2"/>
  <c r="O1416" i="2"/>
  <c r="O1255" i="2"/>
  <c r="O2173" i="2"/>
  <c r="O278" i="2"/>
  <c r="O531" i="2"/>
  <c r="O743" i="2"/>
  <c r="O759" i="2"/>
  <c r="O2024" i="2"/>
  <c r="O58" i="2"/>
  <c r="O85" i="2"/>
  <c r="O741" i="2"/>
  <c r="O492" i="2"/>
  <c r="O1586" i="2"/>
  <c r="O109" i="2"/>
  <c r="O639" i="2"/>
  <c r="O631" i="2"/>
  <c r="O1372" i="2"/>
  <c r="O1780" i="2"/>
  <c r="O1009" i="2"/>
  <c r="O607" i="2"/>
  <c r="O570" i="2"/>
  <c r="O1663" i="2"/>
  <c r="O1730" i="2"/>
  <c r="O1079" i="2"/>
  <c r="O1216" i="2"/>
  <c r="O1909" i="2"/>
  <c r="O63" i="2"/>
  <c r="O1176" i="2"/>
  <c r="O1488" i="2"/>
  <c r="O1354" i="2"/>
  <c r="O1669" i="2"/>
  <c r="O239" i="2"/>
  <c r="O223" i="2"/>
  <c r="O2055" i="2"/>
  <c r="O955" i="2"/>
  <c r="O1073" i="2"/>
  <c r="O393" i="2"/>
  <c r="O1882" i="2"/>
  <c r="O1286" i="2"/>
  <c r="O1148" i="2"/>
  <c r="O1690" i="2"/>
  <c r="O1459" i="2"/>
  <c r="O1401" i="2"/>
  <c r="O1070" i="2"/>
  <c r="O80" i="2"/>
  <c r="O1138" i="2"/>
  <c r="O1336" i="2"/>
  <c r="O1661" i="2"/>
  <c r="O254" i="2"/>
  <c r="O448" i="2"/>
  <c r="O1332" i="2"/>
  <c r="O2137" i="2"/>
  <c r="O923" i="2"/>
  <c r="O1807" i="2"/>
  <c r="O1217" i="2"/>
  <c r="O1879" i="2"/>
  <c r="O1857" i="2"/>
  <c r="O1581" i="2"/>
  <c r="O2120" i="2"/>
  <c r="O1723" i="2"/>
  <c r="O936" i="2"/>
  <c r="O1984" i="2"/>
  <c r="O1760" i="2"/>
  <c r="O2118" i="2"/>
  <c r="O102" i="2"/>
  <c r="O1169" i="2"/>
  <c r="O1464" i="2"/>
  <c r="O2030" i="2"/>
  <c r="O2110" i="2"/>
  <c r="O904" i="2"/>
  <c r="O2061" i="2"/>
  <c r="O946" i="2"/>
  <c r="O289" i="2"/>
  <c r="O1112" i="2"/>
  <c r="O2176" i="2"/>
  <c r="O1463" i="2"/>
  <c r="O2177" i="2"/>
  <c r="O1979" i="2"/>
  <c r="O2033" i="2"/>
  <c r="O2145" i="2"/>
  <c r="O312" i="2"/>
  <c r="O1347" i="2"/>
  <c r="O1234" i="2"/>
  <c r="O831" i="2"/>
  <c r="O1455" i="2"/>
  <c r="O2126" i="2"/>
  <c r="O395" i="2"/>
  <c r="O2127" i="2"/>
  <c r="O702" i="2"/>
  <c r="O931" i="2"/>
  <c r="O1694" i="2"/>
  <c r="O1688" i="2"/>
  <c r="O1775" i="2"/>
  <c r="O1208" i="2"/>
  <c r="O533" i="2"/>
  <c r="O1465" i="2"/>
  <c r="O1695" i="2"/>
  <c r="O391" i="2"/>
  <c r="O499" i="2"/>
  <c r="O1474" i="2"/>
  <c r="O2020" i="2"/>
  <c r="O482" i="2"/>
  <c r="O1145" i="2"/>
  <c r="O1425" i="2"/>
  <c r="O1544" i="2"/>
  <c r="O1687" i="2"/>
  <c r="O1647" i="2"/>
  <c r="O264" i="2"/>
  <c r="O450" i="2"/>
  <c r="O1458" i="2"/>
  <c r="O1851" i="2"/>
  <c r="O568" i="2"/>
  <c r="O1118" i="2"/>
  <c r="O1193" i="2"/>
  <c r="O2146" i="2"/>
  <c r="O1928" i="2"/>
  <c r="O1421" i="2"/>
  <c r="O70" i="2"/>
  <c r="O1080" i="2"/>
  <c r="O959" i="2"/>
  <c r="O1996" i="2"/>
  <c r="O1847" i="2"/>
  <c r="O1741" i="2"/>
  <c r="O1289" i="2"/>
  <c r="O1449" i="2"/>
  <c r="O1402" i="2"/>
  <c r="O1981" i="2"/>
  <c r="O677" i="2"/>
  <c r="O1435" i="2"/>
  <c r="O2153" i="2"/>
  <c r="O747" i="2"/>
  <c r="O1457" i="2"/>
  <c r="O1566" i="2"/>
  <c r="O227" i="2"/>
  <c r="O1447" i="2"/>
  <c r="O1929" i="2"/>
  <c r="O167" i="2"/>
  <c r="O943" i="2"/>
  <c r="O675" i="2"/>
  <c r="O476" i="2"/>
  <c r="O947" i="2"/>
  <c r="O2129" i="2"/>
  <c r="O1729" i="2"/>
  <c r="O881" i="2"/>
  <c r="O1721" i="2"/>
  <c r="O1875" i="2"/>
  <c r="O971" i="2"/>
  <c r="O1868" i="2"/>
  <c r="O2086" i="2"/>
  <c r="O453" i="2"/>
  <c r="O1667" i="2"/>
  <c r="O173" i="2"/>
  <c r="O1799" i="2"/>
  <c r="O107" i="2"/>
  <c r="O823" i="2"/>
  <c r="O1977" i="2"/>
  <c r="O49" i="2"/>
  <c r="O1716" i="2"/>
  <c r="O1872" i="2"/>
  <c r="O893" i="2"/>
  <c r="O378" i="2"/>
  <c r="O1787" i="2"/>
  <c r="O1914" i="2"/>
  <c r="O1389" i="2"/>
  <c r="O791" i="2"/>
  <c r="O1130" i="2"/>
  <c r="O1858" i="2"/>
  <c r="O245" i="2"/>
  <c r="O1809" i="2"/>
  <c r="O1664" i="2"/>
  <c r="O674" i="2"/>
  <c r="O1100" i="2"/>
  <c r="O1881" i="2"/>
  <c r="O517" i="2"/>
  <c r="O181" i="2"/>
  <c r="O1779" i="2"/>
  <c r="O1015" i="2"/>
  <c r="O1016" i="2"/>
  <c r="O1944" i="2"/>
  <c r="O1223" i="2"/>
  <c r="O1181" i="2"/>
  <c r="O1195" i="2"/>
  <c r="O299" i="2"/>
  <c r="O1000" i="2"/>
  <c r="O764" i="2"/>
  <c r="O1613" i="2"/>
  <c r="O853" i="2"/>
  <c r="O1840" i="2"/>
  <c r="O981" i="2"/>
  <c r="O1821" i="2"/>
  <c r="O156" i="2"/>
  <c r="O1761" i="2"/>
  <c r="O1525" i="2"/>
  <c r="O624" i="2"/>
  <c r="O845" i="2"/>
  <c r="O1598" i="2"/>
  <c r="O2076" i="2"/>
  <c r="O135" i="2"/>
  <c r="O1869" i="2"/>
  <c r="O146" i="2"/>
  <c r="O2034" i="2"/>
  <c r="O2094" i="2"/>
  <c r="O364" i="2"/>
  <c r="O250" i="2"/>
  <c r="O253" i="2"/>
  <c r="O1551" i="2"/>
  <c r="O1937" i="2"/>
  <c r="O1034" i="2"/>
  <c r="O1532" i="2"/>
  <c r="O1479" i="2"/>
  <c r="O1808" i="2"/>
  <c r="O1758" i="2"/>
  <c r="O612" i="2"/>
  <c r="O776" i="2"/>
  <c r="O1993" i="2"/>
  <c r="O803" i="2"/>
  <c r="O1971" i="2"/>
  <c r="O862" i="2"/>
  <c r="O1919" i="2"/>
  <c r="O2044" i="2"/>
  <c r="O1092" i="2"/>
  <c r="O1383" i="2"/>
  <c r="O1555" i="2"/>
  <c r="O760" i="2"/>
  <c r="O1913" i="2"/>
  <c r="O1104" i="2"/>
  <c r="O1594" i="2"/>
  <c r="O268" i="2"/>
  <c r="O1612" i="2"/>
  <c r="O511" i="2"/>
  <c r="O1956" i="2"/>
  <c r="O206" i="2"/>
  <c r="O1423" i="2"/>
  <c r="O1205" i="2"/>
  <c r="O1822" i="2"/>
  <c r="O221" i="2"/>
  <c r="O1731" i="2"/>
  <c r="O1990" i="2"/>
  <c r="O225" i="2"/>
  <c r="O1805" i="2"/>
  <c r="O1905" i="2"/>
  <c r="O1460" i="2"/>
  <c r="O137" i="2"/>
  <c r="O744" i="2"/>
  <c r="O1261" i="2"/>
  <c r="O1503" i="2"/>
  <c r="O626" i="2"/>
  <c r="O1925" i="2"/>
  <c r="O199" i="2"/>
  <c r="O2071" i="2"/>
  <c r="O1398" i="2"/>
  <c r="O1697" i="2"/>
  <c r="O1677" i="2"/>
  <c r="O1684" i="2"/>
  <c r="O2017" i="2"/>
  <c r="O1414" i="2"/>
  <c r="O1410" i="2"/>
  <c r="O1866" i="2"/>
  <c r="O244" i="2"/>
  <c r="O192" i="2"/>
  <c r="O1577" i="2"/>
  <c r="O1541" i="2"/>
  <c r="O490" i="2"/>
  <c r="O1373" i="2"/>
  <c r="O895" i="2"/>
  <c r="O201" i="2"/>
  <c r="O104" i="2"/>
  <c r="O860" i="2"/>
  <c r="O1256" i="2"/>
  <c r="O1244" i="2"/>
  <c r="O2015" i="2"/>
  <c r="O1651" i="2"/>
  <c r="O2088" i="2"/>
  <c r="O1957" i="2"/>
  <c r="O1747" i="2"/>
  <c r="O1903" i="2"/>
  <c r="O972" i="2"/>
  <c r="O996" i="2"/>
  <c r="O2128" i="2"/>
  <c r="O1870" i="2"/>
  <c r="O844" i="2"/>
  <c r="O100" i="2"/>
  <c r="O1754" i="2"/>
  <c r="O1281" i="2"/>
  <c r="O2104" i="2"/>
  <c r="O1304" i="2"/>
  <c r="O2131" i="2"/>
  <c r="O1397" i="2"/>
  <c r="O1192" i="2"/>
  <c r="O1578" i="2"/>
  <c r="O435" i="2"/>
  <c r="O1466" i="2"/>
  <c r="O2053" i="2"/>
  <c r="O308" i="2"/>
  <c r="O157" i="2"/>
  <c r="O843" i="2"/>
  <c r="O1175" i="2"/>
  <c r="O1071" i="2"/>
  <c r="O1912" i="2"/>
  <c r="O976" i="2"/>
  <c r="O1860" i="2"/>
  <c r="O835" i="2"/>
  <c r="O1676" i="2"/>
  <c r="O1334" i="2"/>
  <c r="O1852" i="2"/>
  <c r="O1850" i="2"/>
  <c r="O87" i="2"/>
  <c r="O1201" i="2"/>
  <c r="O2054" i="2"/>
  <c r="O1394" i="2"/>
  <c r="O1968" i="2"/>
  <c r="O265" i="2"/>
  <c r="O1671" i="2"/>
  <c r="O1407" i="2"/>
  <c r="O1963" i="2"/>
  <c r="O1523" i="2"/>
  <c r="O2037" i="2"/>
  <c r="O2056" i="2"/>
  <c r="O1767" i="2"/>
  <c r="O1985" i="2"/>
  <c r="O1247" i="2"/>
  <c r="O1516" i="2"/>
  <c r="O1469" i="2"/>
  <c r="O1371" i="2"/>
  <c r="O1818" i="2"/>
  <c r="O1976" i="2"/>
  <c r="O1686" i="2"/>
  <c r="O1319" i="2"/>
  <c r="O1184" i="2"/>
  <c r="O1891" i="2"/>
  <c r="O1333" i="2"/>
  <c r="O605" i="2"/>
  <c r="O2107" i="2"/>
  <c r="O1472" i="2"/>
  <c r="O1998" i="2"/>
  <c r="O1975" i="2"/>
  <c r="O2063" i="2"/>
  <c r="O1220" i="2"/>
  <c r="O1084" i="2"/>
  <c r="O1759" i="2"/>
  <c r="O1420" i="2"/>
  <c r="O1267" i="2"/>
  <c r="O1670" i="2"/>
  <c r="O2045" i="2"/>
  <c r="O1144" i="2"/>
  <c r="O1276" i="2"/>
  <c r="O1433" i="2"/>
  <c r="O1861" i="2"/>
  <c r="O1265" i="2"/>
  <c r="O1776" i="2"/>
  <c r="O2164" i="2"/>
  <c r="O1837" i="2"/>
  <c r="O2031" i="2"/>
  <c r="O999" i="2"/>
  <c r="O1655" i="2"/>
  <c r="O1053" i="2"/>
  <c r="O1739" i="2"/>
  <c r="O1030" i="2"/>
  <c r="O1892" i="2"/>
  <c r="O1314" i="2"/>
  <c r="O1058" i="2"/>
  <c r="O1941" i="2"/>
  <c r="O1364" i="2"/>
  <c r="O1591" i="2"/>
  <c r="O1533" i="2"/>
  <c r="O2010" i="2"/>
  <c r="O1294" i="2"/>
  <c r="O1039" i="2"/>
  <c r="O2108" i="2"/>
  <c r="O1335" i="2"/>
  <c r="O1468" i="2"/>
  <c r="O1856" i="2"/>
  <c r="O1704" i="2"/>
  <c r="O1648" i="2"/>
  <c r="O2012" i="2"/>
  <c r="O710" i="2"/>
  <c r="O1862" i="2"/>
  <c r="O262" i="2"/>
  <c r="O2070" i="2"/>
  <c r="O131" i="2"/>
  <c r="O1587" i="2"/>
  <c r="O1453" i="2"/>
  <c r="O1082" i="2"/>
  <c r="O300" i="2"/>
  <c r="O2083" i="2"/>
  <c r="O1524" i="2"/>
  <c r="O1254" i="2"/>
  <c r="O1867" i="2"/>
  <c r="O1988" i="2"/>
  <c r="O2041" i="2"/>
  <c r="O1392" i="2"/>
  <c r="O1691" i="2"/>
  <c r="O965" i="2"/>
  <c r="O2124" i="2"/>
  <c r="O1965" i="2"/>
  <c r="O1796" i="2"/>
  <c r="O1353" i="2"/>
  <c r="O1310" i="2"/>
  <c r="O644" i="2"/>
  <c r="O1756" i="2"/>
  <c r="O1874" i="2"/>
  <c r="O1437" i="2"/>
  <c r="O1815" i="2"/>
  <c r="O1303" i="2"/>
  <c r="O1105" i="2"/>
  <c r="O1935" i="2"/>
  <c r="O1825" i="2"/>
  <c r="O1480" i="2"/>
  <c r="O1886" i="2"/>
  <c r="O1454" i="2"/>
  <c r="O1841" i="2"/>
  <c r="O97" i="2"/>
  <c r="O1817" i="2"/>
  <c r="O721" i="2"/>
  <c r="O1560" i="2"/>
  <c r="O727" i="2"/>
  <c r="O1899" i="2"/>
  <c r="O1412" i="2"/>
  <c r="O1604" i="2"/>
  <c r="O1773" i="2"/>
  <c r="O1602" i="2"/>
  <c r="O1109" i="2"/>
  <c r="O1068" i="2"/>
  <c r="O1827" i="2"/>
  <c r="O1323" i="2"/>
  <c r="O1893" i="2"/>
  <c r="O1248" i="2"/>
  <c r="O1611" i="2"/>
  <c r="O1789" i="2"/>
  <c r="O1922" i="2"/>
  <c r="O778" i="2"/>
  <c r="O1991" i="2"/>
  <c r="O738" i="2"/>
  <c r="O1131" i="2"/>
  <c r="O2001" i="2"/>
  <c r="O1519" i="2"/>
  <c r="O846" i="2"/>
  <c r="O1768" i="2"/>
  <c r="O635" i="2"/>
  <c r="O1302" i="2"/>
  <c r="O1889" i="2"/>
  <c r="O2121" i="2"/>
  <c r="O1509" i="2"/>
  <c r="O1408" i="2"/>
  <c r="O1793" i="2"/>
  <c r="O1317" i="2"/>
  <c r="O1520" i="2"/>
  <c r="O175" i="2"/>
  <c r="O39" i="2"/>
  <c r="O1921" i="2"/>
  <c r="O1409" i="2"/>
  <c r="O237" i="2"/>
  <c r="O294" i="2"/>
  <c r="O2103" i="2"/>
  <c r="O1370" i="2"/>
  <c r="O1243" i="2"/>
  <c r="O1645" i="2"/>
  <c r="O1635" i="2"/>
  <c r="O1674" i="2"/>
  <c r="O1589" i="2"/>
  <c r="O108" i="2"/>
  <c r="O1782" i="2"/>
  <c r="O1810" i="2"/>
  <c r="O1318" i="2"/>
  <c r="O1439" i="2"/>
  <c r="O180" i="2"/>
  <c r="O168" i="2"/>
  <c r="O2091" i="2"/>
  <c r="O655" i="2"/>
  <c r="O1887" i="2"/>
  <c r="O335" i="2"/>
  <c r="O2149" i="2"/>
  <c r="O683" i="2"/>
  <c r="O495" i="2"/>
  <c r="O556" i="2"/>
  <c r="O530" i="2"/>
  <c r="O464" i="2"/>
  <c r="O2096" i="2"/>
  <c r="O641" i="2"/>
  <c r="O1200" i="2"/>
  <c r="O1136" i="2"/>
  <c r="O836" i="2"/>
  <c r="O1599" i="2"/>
  <c r="O1273" i="2"/>
  <c r="O583" i="2"/>
  <c r="O1514" i="2"/>
  <c r="O1429" i="2"/>
  <c r="O703" i="2"/>
  <c r="O2122" i="2"/>
  <c r="O790" i="2"/>
  <c r="O745" i="2"/>
  <c r="O1644" i="2"/>
  <c r="O1481" i="2"/>
  <c r="O1360" i="2"/>
  <c r="O1350" i="2"/>
  <c r="O912" i="2"/>
  <c r="O2167" i="2"/>
  <c r="O995" i="2"/>
  <c r="O1206" i="2"/>
  <c r="O1055" i="2"/>
  <c r="O1406" i="2"/>
  <c r="O599" i="2"/>
  <c r="O1737" i="2"/>
  <c r="O1215" i="2"/>
  <c r="O883" i="2"/>
  <c r="O1813" i="2"/>
  <c r="O1166" i="2"/>
  <c r="O1997" i="2"/>
  <c r="O2040" i="2"/>
  <c r="O424" i="2"/>
  <c r="O1358" i="2"/>
  <c r="O808" i="2"/>
  <c r="O1609" i="2"/>
  <c r="O379" i="2"/>
  <c r="O1802" i="2"/>
  <c r="O1361" i="2"/>
  <c r="O1642" i="2"/>
  <c r="O224" i="2"/>
  <c r="O643" i="2"/>
  <c r="O1325" i="2"/>
  <c r="O1982" i="2"/>
  <c r="O2140" i="2"/>
  <c r="O1738" i="2"/>
  <c r="O2155" i="2"/>
  <c r="O1828" i="2"/>
  <c r="O1911" i="2"/>
  <c r="O1846" i="2"/>
  <c r="O1791" i="2"/>
  <c r="O1619" i="2"/>
  <c r="O1324" i="2"/>
  <c r="O1188" i="2"/>
  <c r="O1315" i="2"/>
  <c r="O532" i="2"/>
  <c r="O1679" i="2"/>
  <c r="O1483" i="2"/>
  <c r="O1359" i="2"/>
  <c r="O1102" i="2"/>
  <c r="O1945" i="2"/>
  <c r="O1380" i="2"/>
  <c r="O591" i="2"/>
  <c r="O1177" i="2"/>
  <c r="O2100" i="2"/>
  <c r="O1657" i="2"/>
  <c r="O1720" i="2"/>
  <c r="O1814" i="2"/>
  <c r="O1275" i="2"/>
  <c r="O1278" i="2"/>
  <c r="O2144" i="2"/>
  <c r="O1292" i="2"/>
  <c r="O1603" i="2"/>
  <c r="O1362" i="2"/>
  <c r="O1972" i="2"/>
  <c r="O1798" i="2"/>
  <c r="O1295" i="2"/>
  <c r="O1633" i="2"/>
  <c r="O124" i="2"/>
  <c r="O795" i="2"/>
  <c r="O1631" i="2"/>
  <c r="O2039" i="2"/>
  <c r="O750" i="2"/>
  <c r="O1107" i="2"/>
  <c r="O23" i="2"/>
  <c r="O1231" i="2"/>
  <c r="O1329" i="2"/>
  <c r="O1659" i="2"/>
  <c r="O2062" i="2"/>
  <c r="O1834" i="2"/>
  <c r="O1307" i="2"/>
  <c r="O1859" i="2"/>
  <c r="O1393" i="2"/>
  <c r="O1749" i="2"/>
  <c r="O2022" i="2"/>
  <c r="O1440" i="2"/>
  <c r="O1978" i="2"/>
  <c r="O1719" i="2"/>
  <c r="O2047" i="2"/>
  <c r="O1233" i="2"/>
  <c r="O2007" i="2"/>
  <c r="O1430" i="2"/>
  <c r="O1098" i="2"/>
  <c r="O1515" i="2"/>
  <c r="O1718" i="2"/>
  <c r="O478" i="2"/>
  <c r="O917" i="2"/>
  <c r="O1497" i="2"/>
  <c r="O1355" i="2"/>
  <c r="O1986" i="2"/>
  <c r="O2036" i="2"/>
  <c r="O1620" i="2"/>
  <c r="O2111" i="2"/>
  <c r="O2141" i="2"/>
  <c r="O2160" i="2"/>
  <c r="O1274" i="2"/>
  <c r="O719" i="2"/>
  <c r="O2059" i="2"/>
  <c r="O1692" i="2"/>
  <c r="O1140" i="2"/>
  <c r="O1614" i="2"/>
  <c r="O1212" i="2"/>
  <c r="O1801" i="2"/>
  <c r="O1700" i="2"/>
  <c r="O2046" i="2"/>
  <c r="O1804" i="2"/>
  <c r="O1790" i="2"/>
  <c r="O1167" i="2"/>
  <c r="O1442" i="2"/>
  <c r="O414" i="2"/>
  <c r="O1610" i="2"/>
  <c r="O1014" i="2"/>
  <c r="O1051" i="2"/>
  <c r="O1959" i="2"/>
  <c r="O519" i="2"/>
  <c r="O1666" i="2"/>
  <c r="O515" i="2"/>
  <c r="O1812" i="2"/>
  <c r="O475" i="2"/>
  <c r="O158" i="2"/>
  <c r="O1277" i="2"/>
  <c r="O1337" i="2"/>
  <c r="O376" i="2"/>
  <c r="O2170" i="2"/>
  <c r="O215" i="2"/>
  <c r="O148" i="2"/>
  <c r="O1592" i="2"/>
  <c r="O1271" i="2"/>
  <c r="O1629" i="2"/>
  <c r="O99" i="2"/>
  <c r="O339" i="2"/>
  <c r="O431" i="2"/>
  <c r="O1263" i="2"/>
  <c r="O952" i="2"/>
  <c r="O301" i="2"/>
  <c r="O711" i="2"/>
  <c r="O404" i="2"/>
  <c r="O978" i="2"/>
  <c r="O761" i="2"/>
  <c r="O549" i="2"/>
  <c r="O281" i="2"/>
  <c r="O610" i="2"/>
  <c r="O50" i="2"/>
  <c r="O788" i="2"/>
  <c r="O654" i="2"/>
  <c r="O706" i="2"/>
  <c r="O1934" i="2"/>
  <c r="O1728" i="2"/>
  <c r="O1320" i="2"/>
  <c r="O632" i="2"/>
  <c r="O1826" i="2"/>
  <c r="O1701" i="2"/>
  <c r="O387" i="2"/>
  <c r="O144" i="2"/>
  <c r="O906" i="2"/>
  <c r="O508" i="2"/>
  <c r="O813" i="2"/>
  <c r="O1582" i="2"/>
  <c r="O1339" i="2"/>
  <c r="O110" i="2"/>
  <c r="O1134" i="2"/>
  <c r="O169" i="2"/>
  <c r="O1732" i="2"/>
  <c r="O1174" i="2"/>
  <c r="O1792" i="2"/>
  <c r="O1680" i="2"/>
  <c r="O2134" i="2"/>
  <c r="O1693" i="2"/>
  <c r="O2106" i="2"/>
  <c r="O1876" i="2"/>
  <c r="O1699" i="2"/>
  <c r="O1724" i="2"/>
  <c r="O1626" i="2"/>
  <c r="O901" i="2"/>
  <c r="O1702" i="2"/>
  <c r="O921" i="2"/>
  <c r="O1698" i="2"/>
  <c r="O1045" i="2"/>
  <c r="O240" i="2" l="1"/>
  <c r="O40" i="2"/>
  <c r="O4" i="2" s="1"/>
  <c r="O852" i="2"/>
  <c r="O679" i="2"/>
  <c r="O670" i="2"/>
  <c r="O857" i="2"/>
  <c r="O797" i="2"/>
  <c r="P649" i="2" l="1"/>
  <c r="U649" i="2" l="1"/>
  <c r="V649" i="2" s="1"/>
  <c r="Q649" i="2"/>
  <c r="R649" i="2"/>
  <c r="P182" i="2"/>
  <c r="P87" i="2"/>
  <c r="P1090" i="2"/>
  <c r="P583" i="2"/>
  <c r="P1134" i="2"/>
  <c r="P1483" i="2"/>
  <c r="P1480" i="2"/>
  <c r="P390" i="2"/>
  <c r="P2144" i="2"/>
  <c r="P1762" i="2"/>
  <c r="P1921" i="2"/>
  <c r="P1163" i="2"/>
  <c r="P996" i="2"/>
  <c r="P680" i="2"/>
  <c r="P179" i="2"/>
  <c r="P1822" i="2"/>
  <c r="P795" i="2"/>
  <c r="P2056" i="2"/>
  <c r="P1649" i="2"/>
  <c r="P2160" i="2"/>
  <c r="P2149" i="2"/>
  <c r="P1787" i="2"/>
  <c r="P1411" i="2"/>
  <c r="P1619" i="2"/>
  <c r="P2040" i="2"/>
  <c r="P995" i="2"/>
  <c r="P1594" i="2"/>
  <c r="P84" i="2"/>
  <c r="P1353" i="2"/>
  <c r="P520" i="2"/>
  <c r="P1810" i="2"/>
  <c r="P1179" i="2"/>
  <c r="P2031" i="2"/>
  <c r="P1687" i="2"/>
  <c r="P468" i="2"/>
  <c r="P330" i="2"/>
  <c r="P1094" i="2"/>
  <c r="P834" i="2"/>
  <c r="P1743" i="2"/>
  <c r="P1164" i="2"/>
  <c r="P1071" i="2"/>
  <c r="P2098" i="2"/>
  <c r="P370" i="2"/>
  <c r="P1995" i="2"/>
  <c r="P759" i="2"/>
  <c r="P627" i="2"/>
  <c r="P1909" i="2"/>
  <c r="P1198" i="2"/>
  <c r="P1243" i="2"/>
  <c r="P2142" i="2"/>
  <c r="P798" i="2"/>
  <c r="P1626" i="2"/>
  <c r="P611" i="2"/>
  <c r="P1590" i="2"/>
  <c r="P1437" i="2"/>
  <c r="P1826" i="2"/>
  <c r="P1176" i="2"/>
  <c r="P287" i="2"/>
  <c r="P1034" i="2"/>
  <c r="P813" i="2"/>
  <c r="P568" i="2"/>
  <c r="P1107" i="2"/>
  <c r="P1088" i="2"/>
  <c r="P431" i="2"/>
  <c r="P1192" i="2"/>
  <c r="P1553" i="2"/>
  <c r="P162" i="2"/>
  <c r="P1603" i="2"/>
  <c r="P272" i="2"/>
  <c r="P2050" i="2"/>
  <c r="P1175" i="2"/>
  <c r="P99" i="2"/>
  <c r="P1737" i="2"/>
  <c r="P199" i="2"/>
  <c r="P1360" i="2"/>
  <c r="P1364" i="2"/>
  <c r="P607" i="2"/>
  <c r="P1998" i="2"/>
  <c r="P1323" i="2"/>
  <c r="P1053" i="2"/>
  <c r="P738" i="2"/>
  <c r="P1457" i="2"/>
  <c r="P2021" i="2"/>
  <c r="P530" i="2"/>
  <c r="P1224" i="2"/>
  <c r="P1671" i="2"/>
  <c r="P1425" i="2"/>
  <c r="P931" i="2"/>
  <c r="P351" i="2"/>
  <c r="P1213" i="2"/>
  <c r="P1087" i="2"/>
  <c r="P1128" i="2"/>
  <c r="P927" i="2"/>
  <c r="P1455" i="2"/>
  <c r="P2134" i="2"/>
  <c r="P706" i="2"/>
  <c r="P1610" i="2"/>
  <c r="P790" i="2"/>
  <c r="P1497" i="2"/>
  <c r="P364" i="2"/>
  <c r="P290" i="2"/>
  <c r="P80" i="2"/>
  <c r="P153" i="2"/>
  <c r="P2177" i="2"/>
  <c r="P249" i="2"/>
  <c r="P2084" i="2"/>
  <c r="P1465" i="2"/>
  <c r="P1714" i="2"/>
  <c r="P885" i="2"/>
  <c r="P1809" i="2"/>
  <c r="P1310" i="2"/>
  <c r="P819" i="2"/>
  <c r="P1980" i="2"/>
  <c r="P940" i="2"/>
  <c r="P1403" i="2"/>
  <c r="P1031" i="2"/>
  <c r="P1682" i="2"/>
  <c r="P1541" i="2"/>
  <c r="P1263" i="2"/>
  <c r="P1206" i="2"/>
  <c r="P895" i="2"/>
  <c r="P1215" i="2"/>
  <c r="P1460" i="2"/>
  <c r="P440" i="2"/>
  <c r="P152" i="2"/>
  <c r="P1524" i="2"/>
  <c r="P131" i="2"/>
  <c r="P1757" i="2"/>
  <c r="P1098" i="2"/>
  <c r="P235" i="2"/>
  <c r="P1443" i="2"/>
  <c r="P2083" i="2"/>
  <c r="P1016" i="2"/>
  <c r="P1515" i="2"/>
  <c r="P2055" i="2"/>
  <c r="P301" i="2"/>
  <c r="P1276" i="2"/>
  <c r="P750" i="2"/>
  <c r="P2128" i="2"/>
  <c r="P308" i="2"/>
  <c r="P894" i="2"/>
  <c r="P999" i="2"/>
  <c r="P1702" i="2"/>
  <c r="P404" i="2"/>
  <c r="P1014" i="2"/>
  <c r="P435" i="2"/>
  <c r="P1694" i="2"/>
  <c r="P1905" i="2"/>
  <c r="P828" i="2"/>
  <c r="P2131" i="2"/>
  <c r="P1248" i="2"/>
  <c r="P1759" i="2"/>
  <c r="P22" i="2"/>
  <c r="P1381" i="2"/>
  <c r="P1933" i="2"/>
  <c r="P1987" i="2"/>
  <c r="P1763" i="2"/>
  <c r="P1125" i="2"/>
  <c r="P2001" i="2"/>
  <c r="P139" i="2"/>
  <c r="P1362" i="2"/>
  <c r="P2025" i="2"/>
  <c r="P1561" i="2"/>
  <c r="P1886" i="2"/>
  <c r="P1216" i="2"/>
  <c r="P1246" i="2"/>
  <c r="P2170" i="2"/>
  <c r="P1814" i="2"/>
  <c r="P1631" i="2"/>
  <c r="P335" i="2"/>
  <c r="P2107" i="2"/>
  <c r="P624" i="2"/>
  <c r="P765" i="2"/>
  <c r="P768" i="2"/>
  <c r="P476" i="2"/>
  <c r="P1560" i="2"/>
  <c r="P560" i="2"/>
  <c r="P1851" i="2"/>
  <c r="P1260" i="2"/>
  <c r="P2062" i="2"/>
  <c r="P746" i="2"/>
  <c r="P696" i="2"/>
  <c r="P2129" i="2"/>
  <c r="P762" i="2"/>
  <c r="P1264" i="2"/>
  <c r="P545" i="2"/>
  <c r="P2152" i="2"/>
  <c r="P293" i="2"/>
  <c r="P1321" i="2"/>
  <c r="P1138" i="2"/>
  <c r="P788" i="2"/>
  <c r="P2155" i="2"/>
  <c r="P221" i="2"/>
  <c r="P1819" i="2"/>
  <c r="P674" i="2"/>
  <c r="P391" i="2"/>
  <c r="P1893" i="2"/>
  <c r="P2012" i="2"/>
  <c r="P1830" i="2"/>
  <c r="P2017" i="2"/>
  <c r="P1648" i="2"/>
  <c r="P749" i="2"/>
  <c r="P523" i="2"/>
  <c r="P1380" i="2"/>
  <c r="P96" i="2"/>
  <c r="P1861" i="2"/>
  <c r="P1511" i="2"/>
  <c r="P1813" i="2"/>
  <c r="P1773" i="2"/>
  <c r="P714" i="2"/>
  <c r="P1160" i="2"/>
  <c r="P1720" i="2"/>
  <c r="P1889" i="2"/>
  <c r="P694" i="2"/>
  <c r="P1582" i="2"/>
  <c r="P519" i="2"/>
  <c r="P1320" i="2"/>
  <c r="P643" i="2"/>
  <c r="P1719" i="2"/>
  <c r="P862" i="2"/>
  <c r="P103" i="2"/>
  <c r="P2173" i="2"/>
  <c r="P156" i="2"/>
  <c r="P1532" i="2"/>
  <c r="P827" i="2"/>
  <c r="P1848" i="2"/>
  <c r="P1458" i="2"/>
  <c r="P1438" i="2"/>
  <c r="P1653" i="2"/>
  <c r="P1919" i="2"/>
  <c r="P1827" i="2"/>
  <c r="P551" i="2"/>
  <c r="P1139" i="2"/>
  <c r="P544" i="2"/>
  <c r="P1864" i="2"/>
  <c r="P1030" i="2"/>
  <c r="P2162" i="2"/>
  <c r="P1525" i="2"/>
  <c r="P1337" i="2"/>
  <c r="P1982" i="2"/>
  <c r="P1837" i="2"/>
  <c r="P294" i="2"/>
  <c r="P1479" i="2"/>
  <c r="P1997" i="2"/>
  <c r="P395" i="2"/>
  <c r="P95" i="2"/>
  <c r="P702" i="2"/>
  <c r="P2010" i="2"/>
  <c r="P576" i="2"/>
  <c r="P1081" i="2"/>
  <c r="P1620" i="2"/>
  <c r="P1329" i="2"/>
  <c r="P794" i="2"/>
  <c r="P630" i="2"/>
  <c r="P1751" i="2"/>
  <c r="P567" i="2"/>
  <c r="P1907" i="2"/>
  <c r="P899" i="2"/>
  <c r="P1824" i="2"/>
  <c r="P1017" i="2"/>
  <c r="P582" i="2"/>
  <c r="P130" i="2"/>
  <c r="P148" i="2"/>
  <c r="P1039" i="2"/>
  <c r="P599" i="2"/>
  <c r="P2036" i="2"/>
  <c r="P1055" i="2"/>
  <c r="P107" i="2"/>
  <c r="P1109" i="2"/>
  <c r="P1281" i="2"/>
  <c r="P1855" i="2"/>
  <c r="P1162" i="2"/>
  <c r="P1786" i="2"/>
  <c r="P1670" i="2"/>
  <c r="P1835" i="2"/>
  <c r="P835" i="2"/>
  <c r="P679" i="2"/>
  <c r="P240" i="2"/>
  <c r="P1960" i="2"/>
  <c r="P192" i="2"/>
  <c r="P1862" i="2"/>
  <c r="P1469" i="2"/>
  <c r="P777" i="2"/>
  <c r="P102" i="2"/>
  <c r="P1209" i="2"/>
  <c r="P526" i="2"/>
  <c r="P1934" i="2"/>
  <c r="P918" i="2"/>
  <c r="P2111" i="2"/>
  <c r="P655" i="2"/>
  <c r="P1834" i="2"/>
  <c r="P853" i="2"/>
  <c r="P222" i="2"/>
  <c r="P743" i="2"/>
  <c r="P675" i="2"/>
  <c r="P2070" i="2"/>
  <c r="P628" i="2"/>
  <c r="P1850" i="2"/>
  <c r="P1354" i="2"/>
  <c r="P1212" i="2"/>
  <c r="P879" i="2"/>
  <c r="P49" i="2"/>
  <c r="P2104" i="2"/>
  <c r="P561" i="2"/>
  <c r="P1119" i="2"/>
  <c r="P241" i="2"/>
  <c r="P2115" i="2"/>
  <c r="P305" i="2"/>
  <c r="P1253" i="2"/>
  <c r="P1774" i="2"/>
  <c r="P50" i="2"/>
  <c r="P2103" i="2"/>
  <c r="P972" i="2"/>
  <c r="P1358" i="2"/>
  <c r="P1392" i="2"/>
  <c r="P1817" i="2"/>
  <c r="P923" i="2"/>
  <c r="P1793" i="2"/>
  <c r="P970" i="2"/>
  <c r="P464" i="2"/>
  <c r="P868" i="2"/>
  <c r="P1144" i="2"/>
  <c r="P1657" i="2"/>
  <c r="P725" i="2"/>
  <c r="P858" i="2"/>
  <c r="P2153" i="2"/>
  <c r="P1748" i="2"/>
  <c r="P460" i="2"/>
  <c r="P1379" i="2"/>
  <c r="P1816" i="2"/>
  <c r="P1704" i="2"/>
  <c r="P91" i="2"/>
  <c r="P1120" i="2"/>
  <c r="P1876" i="2"/>
  <c r="P387" i="2"/>
  <c r="P1442" i="2"/>
  <c r="P237" i="2"/>
  <c r="P2071" i="2"/>
  <c r="P2096" i="2"/>
  <c r="P1976" i="2"/>
  <c r="P1796" i="2"/>
  <c r="P1669" i="2"/>
  <c r="P574" i="2"/>
  <c r="P1912" i="2"/>
  <c r="P1678" i="2"/>
  <c r="P1760" i="2"/>
  <c r="P1022" i="2"/>
  <c r="P223" i="2"/>
  <c r="P1073" i="2"/>
  <c r="P905" i="2"/>
  <c r="P238" i="2"/>
  <c r="P1406" i="2"/>
  <c r="P846" i="2"/>
  <c r="P1913" i="2"/>
  <c r="P322" i="2"/>
  <c r="P1247" i="2"/>
  <c r="P1429" i="2"/>
  <c r="P1271" i="2"/>
  <c r="P1911" i="2"/>
  <c r="P1805" i="2"/>
  <c r="P108" i="2"/>
  <c r="P1325" i="2"/>
  <c r="P1015" i="2"/>
  <c r="P943" i="2"/>
  <c r="P942" i="2"/>
  <c r="P677" i="2"/>
  <c r="P2063" i="2"/>
  <c r="P524" i="2"/>
  <c r="P2169" i="2"/>
  <c r="P1475" i="2"/>
  <c r="P1177" i="2"/>
  <c r="P854" i="2"/>
  <c r="P332" i="2"/>
  <c r="P1952" i="2"/>
  <c r="P945" i="2"/>
  <c r="P1023" i="2"/>
  <c r="P684" i="2"/>
  <c r="P1259" i="2"/>
  <c r="P924" i="2"/>
  <c r="P562" i="2"/>
  <c r="P498" i="2"/>
  <c r="P475" i="2"/>
  <c r="P1599" i="2"/>
  <c r="P626" i="2"/>
  <c r="P1644" i="2"/>
  <c r="P1776" i="2"/>
  <c r="P58" i="2"/>
  <c r="P1333" i="2"/>
  <c r="P1412" i="2"/>
  <c r="P1420" i="2"/>
  <c r="P896" i="2"/>
  <c r="P1799" i="2"/>
  <c r="P1715" i="2"/>
  <c r="P124" i="2"/>
  <c r="P1195" i="2"/>
  <c r="P1956" i="2"/>
  <c r="P1372" i="2"/>
  <c r="P70" i="2"/>
  <c r="P510" i="2"/>
  <c r="P1794" i="2"/>
  <c r="P1122" i="2"/>
  <c r="P2075" i="2"/>
  <c r="P426" i="2"/>
  <c r="P2176" i="2"/>
  <c r="P1680" i="2"/>
  <c r="P917" i="2"/>
  <c r="P1700" i="2"/>
  <c r="P300" i="2"/>
  <c r="P1815" i="2"/>
  <c r="P698" i="2"/>
  <c r="P1914" i="2"/>
  <c r="P776" i="2"/>
  <c r="P1747" i="2"/>
  <c r="P1821" i="2"/>
  <c r="P1193" i="2"/>
  <c r="P1945" i="2"/>
  <c r="P1937" i="2"/>
  <c r="P1268" i="2"/>
  <c r="P1397" i="2"/>
  <c r="P584" i="2"/>
  <c r="P1752" i="2"/>
  <c r="P686" i="2"/>
  <c r="P2124" i="2"/>
  <c r="P1840" i="2"/>
  <c r="P264" i="2"/>
  <c r="P1698" i="2"/>
  <c r="P448" i="2"/>
  <c r="P638" i="2"/>
  <c r="P1972" i="2"/>
  <c r="P168" i="2"/>
  <c r="P1978" i="2"/>
  <c r="P981" i="2"/>
  <c r="P278" i="2"/>
  <c r="P2013" i="2"/>
  <c r="P881" i="2"/>
  <c r="P1371" i="2"/>
  <c r="P658" i="2"/>
  <c r="P1578" i="2"/>
  <c r="P1539" i="2"/>
  <c r="P1274" i="2"/>
  <c r="P889" i="2"/>
  <c r="P946" i="2"/>
  <c r="P1761" i="2"/>
  <c r="P573" i="2"/>
  <c r="P1041" i="2"/>
  <c r="P667" i="2"/>
  <c r="P2101" i="2"/>
  <c r="P336" i="2"/>
  <c r="P1766" i="2"/>
  <c r="P1829" i="2"/>
  <c r="P110" i="2"/>
  <c r="P1642" i="2"/>
  <c r="P244" i="2"/>
  <c r="P2091" i="2"/>
  <c r="P1082" i="2"/>
  <c r="P1265" i="2"/>
  <c r="P1314" i="2"/>
  <c r="P1602" i="2"/>
  <c r="P1756" i="2"/>
  <c r="P635" i="2"/>
  <c r="P206" i="2"/>
  <c r="P1201" i="2"/>
  <c r="P339" i="2"/>
  <c r="P469" i="2"/>
  <c r="P1184" i="2"/>
  <c r="P2020" i="2"/>
  <c r="P760" i="2"/>
  <c r="P903" i="2"/>
  <c r="P1705" i="2"/>
  <c r="P1849" i="2"/>
  <c r="P1383" i="2"/>
  <c r="P81" i="2"/>
  <c r="P1543" i="2"/>
  <c r="P1045" i="2"/>
  <c r="P761" i="2"/>
  <c r="P1051" i="2"/>
  <c r="P844" i="2"/>
  <c r="P1136" i="2"/>
  <c r="P2045" i="2"/>
  <c r="P597" i="2"/>
  <c r="P2054" i="2"/>
  <c r="P1825" i="2"/>
  <c r="P1856" i="2"/>
  <c r="P268" i="2"/>
  <c r="P1288" i="2"/>
  <c r="P2019" i="2"/>
  <c r="P721" i="2"/>
  <c r="P1898" i="2"/>
  <c r="P1651" i="2"/>
  <c r="P2029" i="2"/>
  <c r="P780" i="2"/>
  <c r="P1614" i="2"/>
  <c r="P101" i="2"/>
  <c r="P1710" i="2"/>
  <c r="P255" i="2"/>
  <c r="P2065" i="2"/>
  <c r="P2106" i="2"/>
  <c r="P1514" i="2"/>
  <c r="P641" i="2"/>
  <c r="P1097" i="2"/>
  <c r="P959" i="2"/>
  <c r="P621" i="2"/>
  <c r="P1395" i="2"/>
  <c r="P504" i="2"/>
  <c r="P1609" i="2"/>
  <c r="P1739" i="2"/>
  <c r="P1758" i="2"/>
  <c r="P1491" i="2"/>
  <c r="P1868" i="2"/>
  <c r="P30" i="2"/>
  <c r="P1210" i="2"/>
  <c r="P983" i="2"/>
  <c r="P275" i="2"/>
  <c r="P15" i="2"/>
  <c r="P2132" i="2"/>
  <c r="P871" i="2"/>
  <c r="P1969" i="2"/>
  <c r="P1954" i="2"/>
  <c r="P1424" i="2"/>
  <c r="P270" i="2"/>
  <c r="P801" i="2"/>
  <c r="P751" i="2"/>
  <c r="P549" i="2"/>
  <c r="P414" i="2"/>
  <c r="P744" i="2"/>
  <c r="P1887" i="2"/>
  <c r="P1433" i="2"/>
  <c r="P590" i="2"/>
  <c r="P2037" i="2"/>
  <c r="P1899" i="2"/>
  <c r="P1294" i="2"/>
  <c r="P499" i="2"/>
  <c r="P1112" i="2"/>
  <c r="P1092" i="2"/>
  <c r="P39" i="2"/>
  <c r="P2094" i="2"/>
  <c r="P1466" i="2"/>
  <c r="P1673" i="2"/>
  <c r="P318" i="2"/>
  <c r="P1355" i="2"/>
  <c r="P2125" i="2"/>
  <c r="P1585" i="2"/>
  <c r="P1481" i="2"/>
  <c r="P1996" i="2"/>
  <c r="P2092" i="2"/>
  <c r="P1792" i="2"/>
  <c r="P632" i="2"/>
  <c r="P1804" i="2"/>
  <c r="P532" i="2"/>
  <c r="P1254" i="2"/>
  <c r="P803" i="2"/>
  <c r="P289" i="2"/>
  <c r="P2118" i="2"/>
  <c r="P1890" i="2"/>
  <c r="P1407" i="2"/>
  <c r="P604" i="2"/>
  <c r="P1777" i="2"/>
  <c r="P1459" i="2"/>
  <c r="P1713" i="2"/>
  <c r="P2119" i="2"/>
  <c r="P1542" i="2"/>
  <c r="P2121" i="2"/>
  <c r="P366" i="2"/>
  <c r="P2074" i="2"/>
  <c r="P678" i="2"/>
  <c r="P527" i="2"/>
  <c r="P82" i="2"/>
  <c r="P2151" i="2"/>
  <c r="P1629" i="2"/>
  <c r="P1790" i="2"/>
  <c r="P424" i="2"/>
  <c r="P1767" i="2"/>
  <c r="P1334" i="2"/>
  <c r="P1326" i="2"/>
  <c r="P558" i="2"/>
  <c r="P941" i="2"/>
  <c r="P1187" i="2"/>
  <c r="P912" i="2"/>
  <c r="P183" i="2"/>
  <c r="P773" i="2"/>
  <c r="P1745" i="2"/>
  <c r="P247" i="2"/>
  <c r="P724" i="2"/>
  <c r="P1025" i="2"/>
  <c r="P651" i="2"/>
  <c r="P2015" i="2"/>
  <c r="P190" i="2"/>
  <c r="P933" i="2"/>
  <c r="P1833" i="2"/>
  <c r="P2123" i="2"/>
  <c r="P1523" i="2"/>
  <c r="P449" i="2"/>
  <c r="P1538" i="2"/>
  <c r="P1693" i="2"/>
  <c r="P158" i="2"/>
  <c r="P1701" i="2"/>
  <c r="P224" i="2"/>
  <c r="P1118" i="2"/>
  <c r="P1555" i="2"/>
  <c r="P85" i="2"/>
  <c r="P1875" i="2"/>
  <c r="P1368" i="2"/>
  <c r="P1256" i="2"/>
  <c r="P487" i="2"/>
  <c r="P1668" i="2"/>
  <c r="P1981" i="2"/>
  <c r="P1489" i="2"/>
  <c r="P1235" i="2"/>
  <c r="P1205" i="2"/>
  <c r="P1408" i="2"/>
  <c r="P365" i="2"/>
  <c r="P1947" i="2"/>
  <c r="P772" i="2"/>
  <c r="P1571" i="2"/>
  <c r="P2059" i="2"/>
  <c r="P1939" i="2"/>
  <c r="P1530" i="2"/>
  <c r="P1699" i="2"/>
  <c r="P376" i="2"/>
  <c r="P1986" i="2"/>
  <c r="P495" i="2"/>
  <c r="P1233" i="2"/>
  <c r="P791" i="2"/>
  <c r="P484" i="2"/>
  <c r="P492" i="2"/>
  <c r="P250" i="2"/>
  <c r="P1643" i="2"/>
  <c r="P29" i="2"/>
  <c r="P1985" i="2"/>
  <c r="P1979" i="2"/>
  <c r="P1299" i="2"/>
  <c r="P723" i="2"/>
  <c r="P239" i="2"/>
  <c r="P2087" i="2"/>
  <c r="P548" i="2"/>
  <c r="P1746" i="2"/>
  <c r="P1487" i="2"/>
  <c r="P1688" i="2"/>
  <c r="P2033" i="2"/>
  <c r="P1601" i="2"/>
  <c r="P169" i="2"/>
  <c r="P2141" i="2"/>
  <c r="P2022" i="2"/>
  <c r="P612" i="2"/>
  <c r="P1080" i="2"/>
  <c r="P1450" i="2"/>
  <c r="P2078" i="2"/>
  <c r="P1666" i="2"/>
  <c r="P893" i="2"/>
  <c r="P341" i="2"/>
  <c r="P503" i="2"/>
  <c r="P1149" i="2"/>
  <c r="P1663" i="2"/>
  <c r="P1712" i="2"/>
  <c r="P932" i="2"/>
  <c r="P1308" i="2"/>
  <c r="P283" i="2"/>
  <c r="P1417" i="2"/>
  <c r="P710" i="2"/>
  <c r="P1130" i="2"/>
  <c r="P2076" i="2"/>
  <c r="P1865" i="2"/>
  <c r="P138" i="2"/>
  <c r="P231" i="2"/>
  <c r="P1319" i="2"/>
  <c r="P1675" i="2"/>
  <c r="P1828" i="2"/>
  <c r="P1869" i="2"/>
  <c r="P1366" i="2"/>
  <c r="P1724" i="2"/>
  <c r="P515" i="2"/>
  <c r="P1393" i="2"/>
  <c r="P836" i="2"/>
  <c r="P1440" i="2"/>
  <c r="P253" i="2"/>
  <c r="P19" i="2"/>
  <c r="P631" i="2"/>
  <c r="P823" i="2"/>
  <c r="P1691" i="2"/>
  <c r="P1042" i="2"/>
  <c r="P2044" i="2"/>
  <c r="P1421" i="2"/>
  <c r="P1486" i="2"/>
  <c r="P608" i="2"/>
  <c r="P1217" i="2"/>
  <c r="P2093" i="2"/>
  <c r="P964" i="2"/>
  <c r="P1820" i="2"/>
  <c r="P459" i="2"/>
  <c r="P1622" i="2"/>
  <c r="P1021" i="2"/>
  <c r="P1065" i="2"/>
  <c r="P1185" i="2"/>
  <c r="P1728" i="2"/>
  <c r="P1188" i="2"/>
  <c r="P1791" i="2"/>
  <c r="P180" i="2"/>
  <c r="P1295" i="2"/>
  <c r="P1000" i="2"/>
  <c r="P164" i="2"/>
  <c r="P151" i="2"/>
  <c r="P625" i="2"/>
  <c r="P1841" i="2"/>
  <c r="P595" i="2"/>
  <c r="P1879" i="2"/>
  <c r="P1250" i="2"/>
  <c r="P1278" i="2"/>
  <c r="P856" i="2"/>
  <c r="P350" i="2"/>
  <c r="P2172" i="2"/>
  <c r="P550" i="2"/>
  <c r="P1432" i="2"/>
  <c r="P1495" i="2"/>
  <c r="P1589" i="2"/>
  <c r="P1506" i="2"/>
  <c r="P707" i="2"/>
  <c r="P215" i="2"/>
  <c r="P1789" i="2"/>
  <c r="P1289" i="2"/>
  <c r="P453" i="2"/>
  <c r="P697" i="2"/>
  <c r="P1275" i="2"/>
  <c r="P689" i="2"/>
  <c r="P2113" i="2"/>
  <c r="P173" i="2"/>
  <c r="P1852" i="2"/>
  <c r="P1754" i="2"/>
  <c r="P1140" i="2"/>
  <c r="P937" i="2"/>
  <c r="P1143" i="2"/>
  <c r="P36" i="2"/>
  <c r="P1591" i="2"/>
  <c r="P1194" i="2"/>
  <c r="P1612" i="2"/>
  <c r="P1782" i="2"/>
  <c r="P368" i="2"/>
  <c r="P1468" i="2"/>
  <c r="P781" i="2"/>
  <c r="P1399" i="2"/>
  <c r="P1692" i="2"/>
  <c r="P2137" i="2"/>
  <c r="P1535" i="2"/>
  <c r="P1592" i="2"/>
  <c r="P1315" i="2"/>
  <c r="P1324" i="2"/>
  <c r="P556" i="2"/>
  <c r="P2108" i="2"/>
  <c r="P764" i="2"/>
  <c r="P132" i="2"/>
  <c r="P767" i="2"/>
  <c r="P227" i="2"/>
  <c r="P1509" i="2"/>
  <c r="P572" i="2"/>
  <c r="P1684" i="2"/>
  <c r="P1067" i="2"/>
  <c r="P1430" i="2"/>
  <c r="P855" i="2"/>
  <c r="P904" i="2"/>
  <c r="P2178" i="2"/>
  <c r="P872" i="2"/>
  <c r="P1266" i="2"/>
  <c r="P687" i="2"/>
  <c r="P328" i="2"/>
  <c r="P489" i="2"/>
  <c r="P1089" i="2"/>
  <c r="P1348" i="2"/>
  <c r="P901" i="2"/>
  <c r="P1102" i="2"/>
  <c r="P1304" i="2"/>
  <c r="P648" i="2"/>
  <c r="P1635" i="2"/>
  <c r="P2140" i="2"/>
  <c r="P869" i="2"/>
  <c r="P298" i="2"/>
  <c r="P40" i="2"/>
  <c r="P1036" i="2"/>
  <c r="P420" i="2"/>
  <c r="P1110" i="2"/>
  <c r="P2039" i="2"/>
  <c r="P485" i="2"/>
  <c r="P857" i="2"/>
  <c r="P516" i="2"/>
  <c r="P1650" i="2"/>
  <c r="P734" i="2"/>
  <c r="P1557" i="2"/>
  <c r="P1534" i="2"/>
  <c r="P63" i="2"/>
  <c r="P1137" i="2"/>
  <c r="P878" i="2"/>
  <c r="P952" i="2"/>
  <c r="P100" i="2"/>
  <c r="P1285" i="2"/>
  <c r="P538" i="2"/>
  <c r="P198" i="2"/>
  <c r="P415" i="2"/>
  <c r="P2032" i="2"/>
  <c r="P2007" i="2"/>
  <c r="P1441" i="2"/>
  <c r="P1944" i="2"/>
  <c r="P248" i="2"/>
  <c r="P447" i="2"/>
  <c r="P1531" i="2"/>
  <c r="P2174" i="2"/>
  <c r="P976" i="2"/>
  <c r="P739" i="2"/>
  <c r="P1674" i="2"/>
  <c r="P570" i="2"/>
  <c r="P1409" i="2"/>
  <c r="P796" i="2"/>
  <c r="P1744" i="2"/>
  <c r="P585" i="2"/>
  <c r="P1413" i="2"/>
  <c r="P1659" i="2"/>
  <c r="P174" i="2"/>
  <c r="P505" i="2"/>
  <c r="P1013" i="2"/>
  <c r="P1740" i="2"/>
  <c r="P427" i="2"/>
  <c r="P2003" i="2"/>
  <c r="P1940" i="2"/>
  <c r="P286" i="2"/>
  <c r="P784" i="2"/>
  <c r="P320" i="2"/>
  <c r="P306" i="2"/>
  <c r="P144" i="2"/>
  <c r="P1359" i="2"/>
  <c r="P1801" i="2"/>
  <c r="P379" i="2"/>
  <c r="P1350" i="2"/>
  <c r="P1058" i="2"/>
  <c r="P1519" i="2"/>
  <c r="P747" i="2"/>
  <c r="P741" i="2"/>
  <c r="P109" i="2"/>
  <c r="P1533" i="2"/>
  <c r="P778" i="2"/>
  <c r="P670" i="2"/>
  <c r="P2027" i="2"/>
  <c r="P1946" i="2"/>
  <c r="P2049" i="2"/>
  <c r="P1928" i="2"/>
  <c r="P1244" i="2"/>
  <c r="P898" i="2"/>
  <c r="P1586" i="2"/>
  <c r="P700" i="2"/>
  <c r="P1505" i="2"/>
  <c r="P1373" i="2"/>
  <c r="P1512" i="2"/>
  <c r="P1027" i="2"/>
  <c r="P1922" i="2"/>
  <c r="P1872" i="2"/>
  <c r="P848" i="2"/>
  <c r="P1885" i="2"/>
  <c r="P785" i="2"/>
  <c r="P1190" i="2"/>
  <c r="P1853" i="2"/>
  <c r="P313" i="2"/>
  <c r="P1390" i="2"/>
  <c r="P423" i="2"/>
  <c r="P1346" i="2"/>
  <c r="P1095" i="2"/>
  <c r="P72" i="2"/>
  <c r="P1363" i="2"/>
  <c r="P669" i="2"/>
  <c r="P1402" i="2"/>
  <c r="P961" i="2"/>
  <c r="P388" i="2"/>
  <c r="P121" i="2"/>
  <c r="P2014" i="2"/>
  <c r="P14" i="2"/>
  <c r="P372" i="2"/>
  <c r="P466" i="2"/>
  <c r="P2150" i="2"/>
  <c r="P1226" i="2"/>
  <c r="P1449" i="2"/>
  <c r="P812" i="2"/>
  <c r="P1010" i="2"/>
  <c r="P1211" i="2"/>
  <c r="P1347" i="2"/>
  <c r="P906" i="2"/>
  <c r="P1738" i="2"/>
  <c r="P225" i="2"/>
  <c r="P1667" i="2"/>
  <c r="P1892" i="2"/>
  <c r="P594" i="2"/>
  <c r="P1975" i="2"/>
  <c r="P1604" i="2"/>
  <c r="P1335" i="2"/>
  <c r="P175" i="2"/>
  <c r="P1929" i="2"/>
  <c r="P1676" i="2"/>
  <c r="P591" i="2"/>
  <c r="P186" i="2"/>
  <c r="P1818" i="2"/>
  <c r="P1716" i="2"/>
  <c r="P450" i="2"/>
  <c r="P816" i="2"/>
  <c r="P1467" i="2"/>
  <c r="P1400" i="2"/>
  <c r="P1103" i="2"/>
  <c r="P418" i="2"/>
  <c r="P1100" i="2"/>
  <c r="P921" i="2"/>
  <c r="P508" i="2"/>
  <c r="P2122" i="2"/>
  <c r="P1645" i="2"/>
  <c r="P683" i="2"/>
  <c r="P2145" i="2"/>
  <c r="P1084" i="2"/>
  <c r="P1598" i="2"/>
  <c r="P181" i="2"/>
  <c r="P38" i="2"/>
  <c r="P947" i="2"/>
  <c r="P1957" i="2"/>
  <c r="P135" i="2"/>
  <c r="P1779" i="2"/>
  <c r="P2011" i="2"/>
  <c r="P1156" i="2"/>
  <c r="P1769" i="2"/>
  <c r="P1736" i="2"/>
  <c r="P2053" i="2"/>
  <c r="P2146" i="2"/>
  <c r="P1735" i="2"/>
  <c r="P874" i="2"/>
  <c r="P1183" i="2"/>
  <c r="P1382" i="2"/>
  <c r="P1492" i="2"/>
  <c r="P2079" i="2"/>
  <c r="P2157" i="2"/>
  <c r="P1647" i="2"/>
  <c r="P1298" i="2"/>
  <c r="P128" i="2"/>
  <c r="P1008" i="2"/>
  <c r="P188" i="2"/>
  <c r="P1529" i="2"/>
  <c r="P1456" i="2"/>
  <c r="P605" i="2"/>
  <c r="P824" i="2"/>
  <c r="P1783" i="2"/>
  <c r="P1046" i="2"/>
  <c r="P1054" i="2"/>
  <c r="P1024" i="2"/>
  <c r="P1962" i="2"/>
  <c r="P1628" i="2"/>
  <c r="P161" i="2"/>
  <c r="P642" i="2"/>
  <c r="P471" i="2"/>
  <c r="P2090" i="2"/>
  <c r="P1503" i="2"/>
  <c r="P1873" i="2"/>
  <c r="P325" i="2"/>
  <c r="P1600" i="2"/>
  <c r="P267" i="2"/>
  <c r="P28" i="2"/>
  <c r="P425" i="2"/>
  <c r="P94" i="2"/>
  <c r="P1154" i="2"/>
  <c r="P841" i="2"/>
  <c r="P1454" i="2"/>
  <c r="P1941" i="2"/>
  <c r="P262" i="2"/>
  <c r="P1708" i="2"/>
  <c r="P1388" i="2"/>
  <c r="P1910" i="2"/>
  <c r="P1977" i="2"/>
  <c r="P2109" i="2"/>
  <c r="P1768" i="2"/>
  <c r="P980" i="2"/>
  <c r="P1798" i="2"/>
  <c r="P1677" i="2"/>
  <c r="P1545" i="2"/>
  <c r="P1611" i="2"/>
  <c r="P1218" i="2"/>
  <c r="P2159" i="2"/>
  <c r="P1732" i="2"/>
  <c r="P978" i="2"/>
  <c r="P1273" i="2"/>
  <c r="P843" i="2"/>
  <c r="P808" i="2"/>
  <c r="P1307" i="2"/>
  <c r="P860" i="2"/>
  <c r="P887" i="2"/>
  <c r="P1655" i="2"/>
  <c r="P690" i="2"/>
  <c r="P600" i="2"/>
  <c r="P1874" i="2"/>
  <c r="P214" i="2"/>
  <c r="P1775" i="2"/>
  <c r="P1516" i="2"/>
  <c r="P1718" i="2"/>
  <c r="P2046" i="2"/>
  <c r="P886" i="2"/>
  <c r="P1551" i="2"/>
  <c r="P1689" i="2"/>
  <c r="P971" i="2"/>
  <c r="P43" i="2"/>
  <c r="P1151" i="2"/>
  <c r="P543" i="2"/>
  <c r="P1255" i="2"/>
  <c r="P1159" i="2"/>
  <c r="P488" i="2"/>
  <c r="P1552" i="2"/>
  <c r="P1823" i="2"/>
  <c r="P731" i="2"/>
  <c r="P2034" i="2"/>
  <c r="P1984" i="2"/>
  <c r="P1169" i="2"/>
  <c r="P821" i="2"/>
  <c r="P646" i="2"/>
  <c r="P479" i="2"/>
  <c r="P1640" i="2"/>
  <c r="P840" i="2"/>
  <c r="P491" i="2"/>
  <c r="P629" i="2"/>
  <c r="P1033" i="2"/>
  <c r="P2088" i="2"/>
  <c r="P1627" i="2"/>
  <c r="P26" i="2"/>
  <c r="P1001" i="2"/>
  <c r="P260" i="2"/>
  <c r="P352" i="2"/>
  <c r="P1410" i="2"/>
  <c r="P288" i="2"/>
  <c r="P1085" i="2"/>
  <c r="P461" i="2"/>
  <c r="P867" i="2"/>
  <c r="P2064" i="2"/>
  <c r="P407" i="2"/>
  <c r="P494" i="2"/>
  <c r="P263" i="2"/>
  <c r="P1170" i="2"/>
  <c r="P1858" i="2"/>
  <c r="P708" i="2"/>
  <c r="P1498" i="2"/>
  <c r="P1881" i="2"/>
  <c r="P2175" i="2"/>
  <c r="P1365" i="2"/>
  <c r="P1181" i="2"/>
  <c r="P1935" i="2"/>
  <c r="P367" i="2"/>
  <c r="P1228" i="2"/>
  <c r="P685" i="2"/>
  <c r="P1537" i="2"/>
  <c r="P1843" i="2"/>
  <c r="P1292" i="2"/>
  <c r="P1808" i="2"/>
  <c r="P1339" i="2"/>
  <c r="P654" i="2"/>
  <c r="P1812" i="2"/>
  <c r="P201" i="2"/>
  <c r="P97" i="2"/>
  <c r="P1231" i="2"/>
  <c r="P845" i="2"/>
  <c r="P838" i="2"/>
  <c r="P1963" i="2"/>
  <c r="P1991" i="2"/>
  <c r="P639" i="2"/>
  <c r="P1131" i="2"/>
  <c r="P234" i="2"/>
  <c r="P2099" i="2"/>
  <c r="P1990" i="2"/>
  <c r="P281" i="2"/>
  <c r="P2041" i="2"/>
  <c r="P142" i="2"/>
  <c r="P2127" i="2"/>
  <c r="P1317" i="2"/>
  <c r="P533" i="2"/>
  <c r="P920" i="2"/>
  <c r="P1949" i="2"/>
  <c r="P86" i="2"/>
  <c r="P1564" i="2"/>
  <c r="P1723" i="2"/>
  <c r="P358" i="2"/>
  <c r="P1311" i="2"/>
  <c r="P1882" i="2"/>
  <c r="P557" i="2"/>
  <c r="P1664" i="2"/>
  <c r="P385" i="2"/>
  <c r="P362" i="2"/>
  <c r="P1135" i="2"/>
  <c r="P1992" i="2"/>
  <c r="P616" i="2"/>
  <c r="P755" i="2"/>
  <c r="P2089" i="2"/>
  <c r="P98" i="2"/>
  <c r="P1202" i="2"/>
  <c r="P1387" i="2"/>
  <c r="P1351" i="2"/>
  <c r="P897" i="2"/>
  <c r="P787" i="2"/>
  <c r="P1066" i="2"/>
  <c r="P1526" i="2"/>
  <c r="P1099" i="2"/>
  <c r="P757" i="2"/>
  <c r="P1229" i="2"/>
  <c r="P831" i="2"/>
  <c r="P105" i="2"/>
  <c r="P774" i="2"/>
  <c r="P807" i="2"/>
  <c r="P566" i="2"/>
  <c r="P76" i="2"/>
  <c r="P2030" i="2"/>
  <c r="P506" i="2"/>
  <c r="P1632" i="2"/>
  <c r="P1749" i="2"/>
  <c r="P1222" i="2"/>
  <c r="P1261" i="2"/>
  <c r="P1174" i="2"/>
  <c r="P719" i="2"/>
  <c r="P2047" i="2"/>
  <c r="P745" i="2"/>
  <c r="P1859" i="2"/>
  <c r="P378" i="2"/>
  <c r="P837" i="2"/>
  <c r="P1332" i="2"/>
  <c r="P167" i="2"/>
  <c r="P1302" i="2"/>
  <c r="P1032" i="2"/>
  <c r="P1860" i="2"/>
  <c r="P2126" i="2"/>
  <c r="P1959" i="2"/>
  <c r="P839" i="2"/>
  <c r="P517" i="2"/>
  <c r="P1394" i="2"/>
  <c r="P92" i="2"/>
  <c r="P1048" i="2"/>
  <c r="P1006" i="2"/>
  <c r="P1043" i="2"/>
  <c r="P531" i="2"/>
  <c r="P1660" i="2"/>
  <c r="P1973" i="2"/>
  <c r="P1277" i="2"/>
  <c r="P711" i="2"/>
  <c r="P1167" i="2"/>
  <c r="P490" i="2"/>
  <c r="P1166" i="2"/>
  <c r="P2167" i="2"/>
  <c r="P299" i="2"/>
  <c r="P507" i="2"/>
  <c r="P2110" i="2"/>
  <c r="P1068" i="2"/>
  <c r="P661" i="2"/>
  <c r="P1267" i="2"/>
  <c r="P90" i="2"/>
  <c r="P1528" i="2"/>
  <c r="P1028" i="2"/>
  <c r="P883" i="2"/>
  <c r="P465" i="2"/>
  <c r="P866" i="2"/>
  <c r="P1733" i="2"/>
  <c r="P1105" i="2"/>
  <c r="P369" i="2"/>
  <c r="P119" i="2"/>
  <c r="P2052" i="2"/>
  <c r="P547" i="2"/>
  <c r="P1086" i="2"/>
  <c r="P1802" i="2"/>
  <c r="P502" i="2"/>
  <c r="P1305" i="2"/>
  <c r="P1562" i="2"/>
  <c r="P436" i="2"/>
  <c r="P1795" i="2"/>
  <c r="P966" i="2"/>
  <c r="P277" i="2"/>
  <c r="P1361" i="2"/>
  <c r="P245" i="2"/>
  <c r="P409" i="2"/>
  <c r="P1419" i="2"/>
  <c r="P620" i="2"/>
  <c r="P619" i="2"/>
  <c r="P1476" i="2"/>
  <c r="P1223" i="2"/>
  <c r="P565" i="2"/>
  <c r="P578" i="2"/>
  <c r="P1490" i="2"/>
  <c r="P280" i="2"/>
  <c r="P402" i="2"/>
  <c r="P1558" i="2"/>
  <c r="P722" i="2"/>
  <c r="P1172" i="2"/>
  <c r="P312" i="2"/>
  <c r="P1844" i="2"/>
  <c r="P718" i="2"/>
  <c r="P1279" i="2"/>
  <c r="P1803" i="2"/>
  <c r="P1470" i="2"/>
  <c r="P1547" i="2"/>
  <c r="P1303" i="2"/>
  <c r="P1474" i="2"/>
  <c r="P863" i="2"/>
  <c r="P1750" i="2"/>
  <c r="P1938" i="2"/>
  <c r="P1146" i="2"/>
  <c r="P1251" i="2"/>
  <c r="P392" i="2"/>
  <c r="P1932" i="2"/>
  <c r="P1182" i="2"/>
  <c r="P1145" i="2"/>
  <c r="P326" i="2"/>
  <c r="P518" i="2"/>
  <c r="P925" i="2"/>
  <c r="P1683" i="2"/>
  <c r="P433" i="2"/>
  <c r="P51" i="2"/>
  <c r="P1595" i="2"/>
  <c r="P671" i="2"/>
  <c r="P486" i="2"/>
  <c r="P592" i="2"/>
  <c r="P1575" i="2"/>
  <c r="P1711" i="2"/>
  <c r="P1499" i="2"/>
  <c r="P344" i="2"/>
  <c r="P735" i="2"/>
  <c r="P939" i="2"/>
  <c r="P7" i="2"/>
  <c r="P998" i="2"/>
  <c r="P2168" i="2"/>
  <c r="P1544" i="2"/>
  <c r="P907" i="2"/>
  <c r="P539" i="2"/>
  <c r="P1597" i="2"/>
  <c r="P1549" i="2"/>
  <c r="P645" i="2"/>
  <c r="P1282" i="2"/>
  <c r="P457" i="2"/>
  <c r="P1180" i="2"/>
  <c r="P1665" i="2"/>
  <c r="P439" i="2"/>
  <c r="P644" i="2"/>
  <c r="P273" i="2"/>
  <c r="P1993" i="2"/>
  <c r="P1204" i="2"/>
  <c r="P618" i="2"/>
  <c r="P1493" i="2"/>
  <c r="P228" i="2"/>
  <c r="P601" i="2"/>
  <c r="P1742" i="2"/>
  <c r="P797" i="2"/>
  <c r="P386" i="2"/>
  <c r="P891" i="2"/>
  <c r="P355" i="2"/>
  <c r="P1113" i="2"/>
  <c r="P1463" i="2"/>
  <c r="P1316" i="2"/>
  <c r="P770" i="2"/>
  <c r="P1686" i="2"/>
  <c r="P960" i="2"/>
  <c r="P2000" i="2"/>
  <c r="P61" i="2"/>
  <c r="P324" i="2"/>
  <c r="P481" i="2"/>
  <c r="P384" i="2"/>
  <c r="P1241" i="2"/>
  <c r="P716" i="2"/>
  <c r="P2002" i="2"/>
  <c r="P1005" i="2"/>
  <c r="P1576" i="2"/>
  <c r="P769" i="2"/>
  <c r="P810" i="2"/>
  <c r="P1527" i="2"/>
  <c r="P1989" i="2"/>
  <c r="P647" i="2"/>
  <c r="P1378" i="2"/>
  <c r="P882" i="2"/>
  <c r="P512" i="2"/>
  <c r="P2058" i="2"/>
  <c r="P1896" i="2"/>
  <c r="P1232" i="2"/>
  <c r="P1219" i="2"/>
  <c r="P662" i="2"/>
  <c r="P1556" i="2"/>
  <c r="P609" i="2"/>
  <c r="P1926" i="2"/>
  <c r="P965" i="2"/>
  <c r="P1510" i="2"/>
  <c r="P1570" i="2"/>
  <c r="P1685" i="2"/>
  <c r="P1501" i="2"/>
  <c r="P2004" i="2"/>
  <c r="P712" i="2"/>
  <c r="P1227" i="2"/>
  <c r="P541" i="2"/>
  <c r="P799" i="2"/>
  <c r="P2130" i="2"/>
  <c r="P733" i="2"/>
  <c r="P501" i="2"/>
  <c r="P988" i="2"/>
  <c r="P1345" i="2"/>
  <c r="P2139" i="2"/>
  <c r="P2042" i="2"/>
  <c r="P1703" i="2"/>
  <c r="P10" i="2"/>
  <c r="P127" i="2"/>
  <c r="P951" i="2"/>
  <c r="P1427" i="2"/>
  <c r="P587" i="2"/>
  <c r="P1208" i="2"/>
  <c r="P1029" i="2"/>
  <c r="P693" i="2"/>
  <c r="P953" i="2"/>
  <c r="P134" i="2"/>
  <c r="P1550" i="2"/>
  <c r="P536" i="2"/>
  <c r="P1507" i="2"/>
  <c r="P1464" i="2"/>
  <c r="P1106" i="2"/>
  <c r="P1327" i="2"/>
  <c r="P265" i="2"/>
  <c r="P1580" i="2"/>
  <c r="P2085" i="2"/>
  <c r="P257" i="2"/>
  <c r="P432" i="2"/>
  <c r="P664" i="2"/>
  <c r="P1943" i="2"/>
  <c r="P652" i="2"/>
  <c r="P1726" i="2"/>
  <c r="P688" i="2"/>
  <c r="P571" i="2"/>
  <c r="P950" i="2"/>
  <c r="P850" i="2"/>
  <c r="P736" i="2"/>
  <c r="P1313" i="2"/>
  <c r="P1452" i="2"/>
  <c r="P1781" i="2"/>
  <c r="P1883" i="2"/>
  <c r="P1494" i="2"/>
  <c r="P1845" i="2"/>
  <c r="P728" i="2"/>
  <c r="P32" i="2"/>
  <c r="P1377" i="2"/>
  <c r="P17" i="2"/>
  <c r="P54" i="2"/>
  <c r="P546" i="2"/>
  <c r="P1895" i="2"/>
  <c r="P910" i="2"/>
  <c r="P1426" i="2"/>
  <c r="P1836" i="2"/>
  <c r="P870" i="2"/>
  <c r="P1681" i="2"/>
  <c r="P68" i="2"/>
  <c r="P955" i="2"/>
  <c r="P1477" i="2"/>
  <c r="P1283" i="2"/>
  <c r="P243" i="2"/>
  <c r="P640" i="2"/>
  <c r="P314" i="2"/>
  <c r="P48" i="2"/>
  <c r="P363" i="2"/>
  <c r="P922" i="2"/>
  <c r="P1765" i="2"/>
  <c r="P2016" i="2"/>
  <c r="P715" i="2"/>
  <c r="P1753" i="2"/>
  <c r="P602" i="2"/>
  <c r="P2133" i="2"/>
  <c r="P1697" i="2"/>
  <c r="P1344" i="2"/>
  <c r="P1930" i="2"/>
  <c r="P692" i="2"/>
  <c r="P811" i="2"/>
  <c r="P2166" i="2"/>
  <c r="P261" i="2"/>
  <c r="P77" i="2"/>
  <c r="P880" i="2"/>
  <c r="P1431" i="2"/>
  <c r="P207" i="2"/>
  <c r="P820" i="2"/>
  <c r="P730" i="2"/>
  <c r="P380" i="2"/>
  <c r="P580" i="2"/>
  <c r="P991" i="2"/>
  <c r="P849" i="2"/>
  <c r="P430" i="2"/>
  <c r="P347" i="2"/>
  <c r="P291" i="2"/>
  <c r="P1587" i="2"/>
  <c r="P1831" i="2"/>
  <c r="P1445" i="2"/>
  <c r="P1286" i="2"/>
  <c r="P691" i="2"/>
  <c r="P1658" i="2"/>
  <c r="P1811" i="2"/>
  <c r="P357" i="2"/>
  <c r="P873" i="2"/>
  <c r="P422" i="2"/>
  <c r="P1453" i="2"/>
  <c r="P1897" i="2"/>
  <c r="P45" i="2"/>
  <c r="P892" i="2"/>
  <c r="P657" i="2"/>
  <c r="P1257" i="2"/>
  <c r="P21" i="2"/>
  <c r="P1447" i="2"/>
  <c r="P1971" i="2"/>
  <c r="P359" i="2"/>
  <c r="P71" i="2"/>
  <c r="P1931" i="2"/>
  <c r="P337" i="2"/>
  <c r="P111" i="2"/>
  <c r="P150" i="2"/>
  <c r="P938" i="2"/>
  <c r="P1902" i="2"/>
  <c r="P1730" i="2"/>
  <c r="P511" i="2"/>
  <c r="P1385" i="2"/>
  <c r="P1755" i="2"/>
  <c r="P957" i="2"/>
  <c r="P444" i="2"/>
  <c r="P246" i="2"/>
  <c r="P1064" i="2"/>
  <c r="P24" i="2"/>
  <c r="P401" i="2"/>
  <c r="P27" i="2"/>
  <c r="P1917" i="2"/>
  <c r="P2061" i="2"/>
  <c r="P56" i="2"/>
  <c r="P1521" i="2"/>
  <c r="P177" i="2"/>
  <c r="P165" i="2"/>
  <c r="P329" i="2"/>
  <c r="P1142" i="2"/>
  <c r="P1522" i="2"/>
  <c r="P1197" i="2"/>
  <c r="P118" i="2"/>
  <c r="P586" i="2"/>
  <c r="P1513" i="2"/>
  <c r="P1729" i="2"/>
  <c r="P296" i="2"/>
  <c r="P1731" i="2"/>
  <c r="P555" i="2"/>
  <c r="P1574" i="2"/>
  <c r="P729" i="2"/>
  <c r="P356" i="2"/>
  <c r="P936" i="2"/>
  <c r="P497" i="2"/>
  <c r="P1405" i="2"/>
  <c r="P403" i="2"/>
  <c r="P668" i="2"/>
  <c r="P806" i="2"/>
  <c r="P1056" i="2"/>
  <c r="P1662" i="2"/>
  <c r="P321" i="2"/>
  <c r="P1696" i="2"/>
  <c r="P681" i="2"/>
  <c r="P603" i="2"/>
  <c r="P1785" i="2"/>
  <c r="P88" i="2"/>
  <c r="P146" i="2"/>
  <c r="P163" i="2"/>
  <c r="P1847" i="2"/>
  <c r="P1636" i="2"/>
  <c r="P474" i="2"/>
  <c r="P726" i="2"/>
  <c r="P792" i="2"/>
  <c r="P1306" i="2"/>
  <c r="P1634" i="2"/>
  <c r="P1059" i="2"/>
  <c r="P1079" i="2"/>
  <c r="P1608" i="2"/>
  <c r="P737" i="2"/>
  <c r="P1462" i="2"/>
  <c r="P129" i="2"/>
  <c r="P1152" i="2"/>
  <c r="P2154" i="2"/>
  <c r="P779" i="2"/>
  <c r="P1652" i="2"/>
  <c r="P1026" i="2"/>
  <c r="P1780" i="2"/>
  <c r="P483" i="2"/>
  <c r="P16" i="2"/>
  <c r="P282" i="2"/>
  <c r="P1063" i="2"/>
  <c r="P12" i="2"/>
  <c r="P8" i="2"/>
  <c r="P1291" i="2"/>
  <c r="P1878" i="2"/>
  <c r="P636" i="2"/>
  <c r="P935" i="2"/>
  <c r="P1734" i="2"/>
  <c r="P1133" i="2"/>
  <c r="P1607" i="2"/>
  <c r="P285" i="2"/>
  <c r="P954" i="2"/>
  <c r="P949" i="2"/>
  <c r="P233" i="2"/>
  <c r="P1389" i="2"/>
  <c r="P1245" i="2"/>
  <c r="P1727" i="2"/>
  <c r="P926" i="2"/>
  <c r="P1579" i="2"/>
  <c r="P2068" i="2"/>
  <c r="P1342" i="2"/>
  <c r="P1161" i="2"/>
  <c r="P1482" i="2"/>
  <c r="P1203" i="2"/>
  <c r="P393" i="2"/>
  <c r="P1615" i="2"/>
  <c r="P147" i="2"/>
  <c r="P1625" i="2"/>
  <c r="P830" i="2"/>
  <c r="P1214" i="2"/>
  <c r="P682" i="2"/>
  <c r="P2161" i="2"/>
  <c r="P676" i="2"/>
  <c r="P563" i="2"/>
  <c r="P1548" i="2"/>
  <c r="P1633" i="2"/>
  <c r="P1871" i="2"/>
  <c r="P1111" i="2"/>
  <c r="P114" i="2"/>
  <c r="P1376" i="2"/>
  <c r="P1069" i="2"/>
  <c r="P974" i="2"/>
  <c r="P309" i="2"/>
  <c r="P413" i="2"/>
  <c r="P1078" i="2"/>
  <c r="P297" i="2"/>
  <c r="P2165" i="2"/>
  <c r="P1070" i="2"/>
  <c r="P1520" i="2"/>
  <c r="P1199" i="2"/>
  <c r="P699" i="2"/>
  <c r="P2135" i="2"/>
  <c r="P2023" i="2"/>
  <c r="P443" i="2"/>
  <c r="P994" i="2"/>
  <c r="P908" i="2"/>
  <c r="P2038" i="2"/>
  <c r="P753" i="2"/>
  <c r="P1496" i="2"/>
  <c r="P861" i="2"/>
  <c r="P398" i="2"/>
  <c r="P890" i="2"/>
  <c r="P588" i="2"/>
  <c r="P1057" i="2"/>
  <c r="P1401" i="2"/>
  <c r="P319" i="2"/>
  <c r="P317" i="2"/>
  <c r="P1020" i="2"/>
  <c r="P1076" i="2"/>
  <c r="P59" i="2"/>
  <c r="P1540" i="2"/>
  <c r="P254" i="2"/>
  <c r="P1270" i="2"/>
  <c r="P1646" i="2"/>
  <c r="P446" i="2"/>
  <c r="P482" i="2"/>
  <c r="P914" i="2"/>
  <c r="P525" i="2"/>
  <c r="P73" i="2"/>
  <c r="P989" i="2"/>
  <c r="P1788" i="2"/>
  <c r="P160" i="2"/>
  <c r="P454" i="2"/>
  <c r="P979" i="2"/>
  <c r="P606" i="2"/>
  <c r="P948" i="2"/>
  <c r="P1414" i="2"/>
  <c r="P695" i="2"/>
  <c r="P633" i="2"/>
  <c r="P304" i="2"/>
  <c r="P1114" i="2"/>
  <c r="P1536" i="2"/>
  <c r="P1999" i="2"/>
  <c r="P659" i="2"/>
  <c r="P1141" i="2"/>
  <c r="P2073" i="2"/>
  <c r="P2102" i="2"/>
  <c r="P2080" i="2"/>
  <c r="P1863" i="2"/>
  <c r="P149" i="2"/>
  <c r="P11" i="2"/>
  <c r="P411" i="2"/>
  <c r="P864" i="2"/>
  <c r="P1121" i="2"/>
  <c r="P1565" i="2"/>
  <c r="P554" i="2"/>
  <c r="P46" i="2"/>
  <c r="P2138" i="2"/>
  <c r="P1003" i="2"/>
  <c r="P1832" i="2"/>
  <c r="P211" i="2"/>
  <c r="P41" i="2"/>
  <c r="P302" i="2"/>
  <c r="P396" i="2"/>
  <c r="P832" i="2"/>
  <c r="P1517" i="2"/>
  <c r="P727" i="2"/>
  <c r="P1461" i="2"/>
  <c r="P982" i="2"/>
  <c r="P2148" i="2"/>
  <c r="P452" i="2"/>
  <c r="P311" i="2"/>
  <c r="P1559" i="2"/>
  <c r="P140" i="2"/>
  <c r="P1968" i="2"/>
  <c r="P748" i="2"/>
  <c r="P445" i="2"/>
  <c r="P232" i="2"/>
  <c r="P463" i="2"/>
  <c r="P204" i="2"/>
  <c r="P123" i="2"/>
  <c r="P1637" i="2"/>
  <c r="P1446" i="2"/>
  <c r="P1234" i="2"/>
  <c r="P672" i="2"/>
  <c r="P1621" i="2"/>
  <c r="P2072" i="2"/>
  <c r="P958" i="2"/>
  <c r="P1974" i="2"/>
  <c r="P1340" i="2"/>
  <c r="P2164" i="2"/>
  <c r="P1391" i="2"/>
  <c r="P704" i="2"/>
  <c r="P1606" i="2"/>
  <c r="P1900" i="2"/>
  <c r="P569" i="2"/>
  <c r="P410" i="2"/>
  <c r="P615" i="2"/>
  <c r="P2081" i="2"/>
  <c r="P229" i="2"/>
  <c r="P1584" i="2"/>
  <c r="P783" i="2"/>
  <c r="P2147" i="2"/>
  <c r="P1061" i="2"/>
  <c r="P1771" i="2"/>
  <c r="P732" i="2"/>
  <c r="P62" i="2"/>
  <c r="P193" i="2"/>
  <c r="P1050" i="2"/>
  <c r="P493" i="2"/>
  <c r="P535" i="2"/>
  <c r="P967" i="2"/>
  <c r="P1077" i="2"/>
  <c r="P2024" i="2"/>
  <c r="P1806" i="2"/>
  <c r="P528" i="2"/>
  <c r="P916" i="2"/>
  <c r="P195" i="2"/>
  <c r="P266" i="2"/>
  <c r="P212" i="2"/>
  <c r="P1297" i="2"/>
  <c r="P83" i="2"/>
  <c r="P1846" i="2"/>
  <c r="P1336" i="2"/>
  <c r="P1356" i="2"/>
  <c r="P2048" i="2"/>
  <c r="P2051" i="2"/>
  <c r="P1422" i="2"/>
  <c r="P408" i="2"/>
  <c r="P1567" i="2"/>
  <c r="P740" i="2"/>
  <c r="P1839" i="2"/>
  <c r="P1331" i="2"/>
  <c r="P1770" i="2"/>
  <c r="P1418" i="2"/>
  <c r="P815" i="2"/>
  <c r="P1129" i="2"/>
  <c r="P1147" i="2"/>
  <c r="P1196" i="2"/>
  <c r="P2005" i="2"/>
  <c r="P1725" i="2"/>
  <c r="P405" i="2"/>
  <c r="P120" i="2"/>
  <c r="P596" i="2"/>
  <c r="P1473" i="2"/>
  <c r="P1639" i="2"/>
  <c r="P2171" i="2"/>
  <c r="P343" i="2"/>
  <c r="P331" i="2"/>
  <c r="P1153" i="2"/>
  <c r="P1721" i="2"/>
  <c r="P307" i="2"/>
  <c r="P1186" i="2"/>
  <c r="P1936" i="2"/>
  <c r="P170" i="2"/>
  <c r="P1593" i="2"/>
  <c r="P1296" i="2"/>
  <c r="P274" i="2"/>
  <c r="P346" i="2"/>
  <c r="P125" i="2"/>
  <c r="P1439" i="2"/>
  <c r="P1451" i="2"/>
  <c r="P701" i="2"/>
  <c r="P775" i="2"/>
  <c r="P660" i="2"/>
  <c r="P117" i="2"/>
  <c r="P985" i="2"/>
  <c r="P1842" i="2"/>
  <c r="P2077" i="2"/>
  <c r="P833" i="2"/>
  <c r="P106" i="2"/>
  <c r="P382" i="2"/>
  <c r="P1797" i="2"/>
  <c r="P1961" i="2"/>
  <c r="P1764" i="2"/>
  <c r="P196" i="2"/>
  <c r="P377" i="2"/>
  <c r="P338" i="2"/>
  <c r="P1877" i="2"/>
  <c r="P141" i="2"/>
  <c r="P789" i="2"/>
  <c r="P194" i="2"/>
  <c r="P1207" i="2"/>
  <c r="P2026" i="2"/>
  <c r="P1165" i="2"/>
  <c r="P1009" i="2"/>
  <c r="P529" i="2"/>
  <c r="P909" i="2"/>
  <c r="P1038" i="2"/>
  <c r="P610" i="2"/>
  <c r="P1772" i="2"/>
  <c r="P522" i="2"/>
  <c r="P1040" i="2"/>
  <c r="P2035" i="2"/>
  <c r="P340" i="2"/>
  <c r="P456" i="2"/>
  <c r="P1384" i="2"/>
  <c r="P1478" i="2"/>
  <c r="P472" i="2"/>
  <c r="P673" i="2"/>
  <c r="P766" i="2"/>
  <c r="P400" i="2"/>
  <c r="P1108" i="2"/>
  <c r="P1966" i="2"/>
  <c r="P230" i="2"/>
  <c r="P93" i="2"/>
  <c r="P1617" i="2"/>
  <c r="P1563" i="2"/>
  <c r="P434" i="2"/>
  <c r="P1047" i="2"/>
  <c r="P1096" i="2"/>
  <c r="P1416" i="2"/>
  <c r="P258" i="2"/>
  <c r="P1328" i="2"/>
  <c r="P650" i="2"/>
  <c r="P1605" i="2"/>
  <c r="P1546" i="2"/>
  <c r="P1927" i="2"/>
  <c r="P1958" i="2"/>
  <c r="P705" i="2"/>
  <c r="P1471" i="2"/>
  <c r="P1706" i="2"/>
  <c r="P2028" i="2"/>
  <c r="P2008" i="2"/>
  <c r="P210" i="2"/>
  <c r="P977" i="2"/>
  <c r="P1500" i="2"/>
  <c r="P513" i="2"/>
  <c r="P1300" i="2"/>
  <c r="P1035" i="2"/>
  <c r="P754" i="2"/>
  <c r="P122" i="2"/>
  <c r="P480" i="2"/>
  <c r="P1448" i="2"/>
  <c r="P371" i="2"/>
  <c r="P64" i="2"/>
  <c r="P185" i="2"/>
  <c r="P1404" i="2"/>
  <c r="P2120" i="2"/>
  <c r="P1230" i="2"/>
  <c r="P1690" i="2"/>
  <c r="P1800" i="2"/>
  <c r="P437" i="2"/>
  <c r="P1044" i="2"/>
  <c r="P1661" i="2"/>
  <c r="P1258" i="2"/>
  <c r="P911" i="2"/>
  <c r="P1891" i="2"/>
  <c r="P1672" i="2"/>
  <c r="P1301" i="2"/>
  <c r="P236" i="2"/>
  <c r="P1072" i="2"/>
  <c r="P203" i="2"/>
  <c r="P1970" i="2"/>
  <c r="P1002" i="2"/>
  <c r="P1964" i="2"/>
  <c r="P1157" i="2"/>
  <c r="P252" i="2"/>
  <c r="P1908" i="2"/>
  <c r="P154" i="2"/>
  <c r="P1918" i="2"/>
  <c r="P1189" i="2"/>
  <c r="P1951" i="2"/>
  <c r="P1158" i="2"/>
  <c r="P1444" i="2"/>
  <c r="P1049" i="2"/>
  <c r="P771" i="2"/>
  <c r="P33" i="2"/>
  <c r="P55" i="2"/>
  <c r="P1173" i="2"/>
  <c r="P786" i="2"/>
  <c r="P593" i="2"/>
  <c r="P143" i="2"/>
  <c r="P31" i="2"/>
  <c r="P1191" i="2"/>
  <c r="P251" i="2"/>
  <c r="P218" i="2"/>
  <c r="P1428" i="2"/>
  <c r="P598" i="2"/>
  <c r="P1012" i="2"/>
  <c r="P973" i="2"/>
  <c r="P1573" i="2"/>
  <c r="P136" i="2"/>
  <c r="P818" i="2"/>
  <c r="P389" i="2"/>
  <c r="P1369" i="2"/>
  <c r="P509" i="2"/>
  <c r="P292" i="2"/>
  <c r="P89" i="2"/>
  <c r="P851" i="2"/>
  <c r="P720" i="2"/>
  <c r="P1398" i="2"/>
  <c r="P763" i="2"/>
  <c r="P1915" i="2"/>
  <c r="P157" i="2"/>
  <c r="P1942" i="2"/>
  <c r="P1903" i="2"/>
  <c r="P1293" i="2"/>
  <c r="P1386" i="2"/>
  <c r="P1950" i="2"/>
  <c r="P178" i="2"/>
  <c r="P172" i="2"/>
  <c r="P451" i="2"/>
  <c r="P577" i="2"/>
  <c r="P1019" i="2"/>
  <c r="P793" i="2"/>
  <c r="P44" i="2"/>
  <c r="P987" i="2"/>
  <c r="P1923" i="2"/>
  <c r="P383" i="2"/>
  <c r="P1239" i="2"/>
  <c r="P1168" i="2"/>
  <c r="P381" i="2"/>
  <c r="P817" i="2"/>
  <c r="P1583" i="2"/>
  <c r="P1280" i="2"/>
  <c r="P417" i="2"/>
  <c r="P373" i="2"/>
  <c r="P116" i="2"/>
  <c r="P2009" i="2"/>
  <c r="P1284" i="2"/>
  <c r="P137" i="2"/>
  <c r="P1484" i="2"/>
  <c r="P1888" i="2"/>
  <c r="P295" i="2"/>
  <c r="P360" i="2"/>
  <c r="P53" i="2"/>
  <c r="P1249" i="2"/>
  <c r="P205" i="2"/>
  <c r="P78" i="2"/>
  <c r="P1778" i="2"/>
  <c r="P969" i="2"/>
  <c r="P1127" i="2"/>
  <c r="P2086" i="2"/>
  <c r="P1953" i="2"/>
  <c r="P900" i="2"/>
  <c r="P1434" i="2"/>
  <c r="P1423" i="2"/>
  <c r="P1150" i="2"/>
  <c r="P20" i="2"/>
  <c r="P1349" i="2"/>
  <c r="P542" i="2"/>
  <c r="P930" i="2"/>
  <c r="P209" i="2"/>
  <c r="P67" i="2"/>
  <c r="P842" i="2"/>
  <c r="P23" i="2"/>
  <c r="P1225" i="2"/>
  <c r="P271" i="2"/>
  <c r="P559" i="2"/>
  <c r="P2158" i="2"/>
  <c r="P665" i="2"/>
  <c r="P220" i="2"/>
  <c r="P1988" i="2"/>
  <c r="P1171" i="2"/>
  <c r="P1880" i="2"/>
  <c r="P1695" i="2"/>
  <c r="P310" i="2"/>
  <c r="P1508" i="2"/>
  <c r="P1709" i="2"/>
  <c r="P990" i="2"/>
  <c r="P1093" i="2"/>
  <c r="P1309" i="2"/>
  <c r="P2100" i="2"/>
  <c r="P1338" i="2"/>
  <c r="P171" i="2"/>
  <c r="P2143" i="2"/>
  <c r="P375" i="2"/>
  <c r="P521" i="2"/>
  <c r="P752" i="2"/>
  <c r="P202" i="2"/>
  <c r="P1569" i="2"/>
  <c r="P934" i="2"/>
  <c r="P1435" i="2"/>
  <c r="P500" i="2"/>
  <c r="P2018" i="2"/>
  <c r="P115" i="2"/>
  <c r="P2095" i="2"/>
  <c r="P1472" i="2"/>
  <c r="P709" i="2"/>
  <c r="P1867" i="2"/>
  <c r="P216" i="2"/>
  <c r="P1554" i="2"/>
  <c r="P197" i="2"/>
  <c r="P361" i="2"/>
  <c r="P303" i="2"/>
  <c r="P256" i="2"/>
  <c r="P1415" i="2"/>
  <c r="P438" i="2"/>
  <c r="P458" i="2"/>
  <c r="P992" i="2"/>
  <c r="P1375" i="2"/>
  <c r="P1287" i="2"/>
  <c r="P441" i="2"/>
  <c r="P1967" i="2"/>
  <c r="P663" i="2"/>
  <c r="P614" i="2"/>
  <c r="P1624" i="2"/>
  <c r="P467" i="2"/>
  <c r="P703" i="2"/>
  <c r="P913" i="2"/>
  <c r="P1866" i="2"/>
  <c r="P1132" i="2"/>
  <c r="P145" i="2"/>
  <c r="P47" i="2"/>
  <c r="P2156" i="2"/>
  <c r="P1290" i="2"/>
  <c r="P1623" i="2"/>
  <c r="P1641" i="2"/>
  <c r="P74" i="2"/>
  <c r="P814" i="2"/>
  <c r="P126" i="2"/>
  <c r="P1630" i="2"/>
  <c r="P919" i="2"/>
  <c r="P1854" i="2"/>
  <c r="P34" i="2"/>
  <c r="P1074" i="2"/>
  <c r="P829" i="2"/>
  <c r="P219" i="2"/>
  <c r="P259" i="2"/>
  <c r="P1115" i="2"/>
  <c r="P315" i="2"/>
  <c r="P113" i="2"/>
  <c r="P2105" i="2"/>
  <c r="P1062" i="2"/>
  <c r="P993" i="2"/>
  <c r="P756" i="2"/>
  <c r="P327" i="2"/>
  <c r="P57" i="2"/>
  <c r="P902" i="2"/>
  <c r="P1502" i="2"/>
  <c r="P66" i="2"/>
  <c r="P1237" i="2"/>
  <c r="P428" i="2"/>
  <c r="P1581" i="2"/>
  <c r="P742" i="2"/>
  <c r="P412" i="2"/>
  <c r="P804" i="2"/>
  <c r="P1925" i="2"/>
  <c r="P1116" i="2"/>
  <c r="P805" i="2"/>
  <c r="P133" i="2"/>
  <c r="P1983" i="2"/>
  <c r="P208" i="2"/>
  <c r="P986" i="2"/>
  <c r="P944" i="2"/>
  <c r="P2082" i="2"/>
  <c r="P1011" i="2"/>
  <c r="P1240" i="2"/>
  <c r="P637" i="2"/>
  <c r="P2163" i="2"/>
  <c r="P877" i="2"/>
  <c r="P1588" i="2"/>
  <c r="P2043" i="2"/>
  <c r="P537" i="2"/>
  <c r="P1722" i="2"/>
  <c r="P888" i="2"/>
  <c r="P1104" i="2"/>
  <c r="P552" i="2"/>
  <c r="P473" i="2"/>
  <c r="P213" i="2"/>
  <c r="P653" i="2"/>
  <c r="P1037" i="2"/>
  <c r="P1148" i="2"/>
  <c r="P782" i="2"/>
  <c r="P176" i="2"/>
  <c r="P1155" i="2"/>
  <c r="P1075" i="2"/>
  <c r="P349" i="2"/>
  <c r="P1312" i="2"/>
  <c r="P155" i="2"/>
  <c r="P1343" i="2"/>
  <c r="P2114" i="2"/>
  <c r="P60" i="2"/>
  <c r="P1504" i="2"/>
  <c r="P617" i="2"/>
  <c r="P455" i="2"/>
  <c r="P429" i="2"/>
  <c r="P478" i="2"/>
  <c r="P1236" i="2"/>
  <c r="P847" i="2"/>
  <c r="P2112" i="2"/>
  <c r="P1577" i="2"/>
  <c r="P975" i="2"/>
  <c r="P802" i="2"/>
  <c r="P613" i="2"/>
  <c r="P406" i="2"/>
  <c r="P1126" i="2"/>
  <c r="P421" i="2"/>
  <c r="P1374" i="2"/>
  <c r="P75" i="2"/>
  <c r="P1656" i="2"/>
  <c r="P581" i="2"/>
  <c r="P514" i="2"/>
  <c r="P477" i="2"/>
  <c r="P1091" i="2"/>
  <c r="P1741" i="2"/>
  <c r="P1367" i="2"/>
  <c r="P1101" i="2"/>
  <c r="P419" i="2"/>
  <c r="P52" i="2"/>
  <c r="P825" i="2"/>
  <c r="P1357" i="2"/>
  <c r="P226" i="2"/>
  <c r="P800" i="2"/>
  <c r="P2067" i="2"/>
  <c r="P997" i="2"/>
  <c r="P713" i="2"/>
  <c r="P1124" i="2"/>
  <c r="P884" i="2"/>
  <c r="P342" i="2"/>
  <c r="P13" i="2"/>
  <c r="P217" i="2"/>
  <c r="P962" i="2"/>
  <c r="P968" i="2"/>
  <c r="P1906" i="2"/>
  <c r="P1948" i="2"/>
  <c r="P928" i="2"/>
  <c r="P622" i="2"/>
  <c r="P1220" i="2"/>
  <c r="P1485" i="2"/>
  <c r="P2006" i="2"/>
  <c r="P1679" i="2"/>
  <c r="P18" i="2"/>
  <c r="P1322" i="2"/>
  <c r="P2066" i="2"/>
  <c r="P1838" i="2"/>
  <c r="P876" i="2"/>
  <c r="P333" i="2"/>
  <c r="P187" i="2"/>
  <c r="P1965" i="2"/>
  <c r="P1784" i="2"/>
  <c r="P1894" i="2"/>
  <c r="P1857" i="2"/>
  <c r="P634" i="2"/>
  <c r="P1568" i="2"/>
  <c r="P2057" i="2"/>
  <c r="P416" i="2"/>
  <c r="P564" i="2"/>
  <c r="P1341" i="2"/>
  <c r="P1370" i="2"/>
  <c r="P2116" i="2"/>
  <c r="P758" i="2"/>
  <c r="P104" i="2"/>
  <c r="P534" i="2"/>
  <c r="P656" i="2"/>
  <c r="P276" i="2"/>
  <c r="P1488" i="2"/>
  <c r="P2060" i="2"/>
  <c r="P65" i="2"/>
  <c r="P2069" i="2"/>
  <c r="P540" i="2"/>
  <c r="P442" i="2"/>
  <c r="P1807" i="2"/>
  <c r="P1060" i="2"/>
  <c r="P1994" i="2"/>
  <c r="P242" i="2"/>
  <c r="P279" i="2"/>
  <c r="P323" i="2"/>
  <c r="P1272" i="2"/>
  <c r="P79" i="2"/>
  <c r="P397" i="2"/>
  <c r="P984" i="2"/>
  <c r="P875" i="2"/>
  <c r="P1638" i="2"/>
  <c r="P859" i="2"/>
  <c r="P1352" i="2"/>
  <c r="P1920" i="2"/>
  <c r="P666" i="2"/>
  <c r="P915" i="2"/>
  <c r="P826" i="2"/>
  <c r="P42" i="2"/>
  <c r="P191" i="2"/>
  <c r="P353" i="2"/>
  <c r="P1596" i="2"/>
  <c r="P1004" i="2"/>
  <c r="P1904" i="2"/>
  <c r="P1123" i="2"/>
  <c r="P2136" i="2"/>
  <c r="P345" i="2"/>
  <c r="P496" i="2"/>
  <c r="P35" i="2"/>
  <c r="P575" i="2"/>
  <c r="P1884" i="2"/>
  <c r="P25" i="2"/>
  <c r="P159" i="2"/>
  <c r="P553" i="2"/>
  <c r="P6" i="2"/>
  <c r="P1018" i="2"/>
  <c r="P334" i="2"/>
  <c r="P1007" i="2"/>
  <c r="P1613" i="2"/>
  <c r="P1221" i="2"/>
  <c r="P1117" i="2"/>
  <c r="P1870" i="2"/>
  <c r="P929" i="2"/>
  <c r="P1916" i="2"/>
  <c r="P1083" i="2"/>
  <c r="P1518" i="2"/>
  <c r="P1200" i="2"/>
  <c r="P348" i="2"/>
  <c r="P963" i="2"/>
  <c r="P1654" i="2"/>
  <c r="P1901" i="2"/>
  <c r="P1178" i="2"/>
  <c r="P1238" i="2"/>
  <c r="P809" i="2"/>
  <c r="P2097" i="2"/>
  <c r="P1572" i="2"/>
  <c r="P717" i="2"/>
  <c r="P354" i="2"/>
  <c r="P399" i="2"/>
  <c r="P1566" i="2"/>
  <c r="P1242" i="2"/>
  <c r="P200" i="2"/>
  <c r="P112" i="2"/>
  <c r="P1616" i="2"/>
  <c r="P189" i="2"/>
  <c r="P316" i="2"/>
  <c r="P579" i="2"/>
  <c r="P1924" i="2"/>
  <c r="P1262" i="2"/>
  <c r="P1707" i="2"/>
  <c r="P462" i="2"/>
  <c r="P956" i="2"/>
  <c r="P166" i="2"/>
  <c r="P1318" i="2"/>
  <c r="P1396" i="2"/>
  <c r="P822" i="2"/>
  <c r="P37" i="2"/>
  <c r="P1269" i="2"/>
  <c r="P184" i="2"/>
  <c r="P470" i="2"/>
  <c r="P1252" i="2"/>
  <c r="P69" i="2"/>
  <c r="P1052" i="2"/>
  <c r="P2117" i="2"/>
  <c r="P589" i="2"/>
  <c r="P374" i="2"/>
  <c r="P1717" i="2"/>
  <c r="P1955" i="2"/>
  <c r="P9" i="2"/>
  <c r="P852" i="2"/>
  <c r="P1618" i="2"/>
  <c r="P284" i="2"/>
  <c r="P1330" i="2"/>
  <c r="P623" i="2"/>
  <c r="P865" i="2"/>
  <c r="P269" i="2"/>
  <c r="P1436" i="2"/>
  <c r="P394" i="2"/>
  <c r="U1618" i="2" l="1"/>
  <c r="V1618" i="2" s="1"/>
  <c r="Q1618" i="2"/>
  <c r="U1052" i="2"/>
  <c r="V1052" i="2" s="1"/>
  <c r="Q1052" i="2"/>
  <c r="U462" i="2"/>
  <c r="V462" i="2" s="1"/>
  <c r="Q462" i="2"/>
  <c r="U399" i="2"/>
  <c r="V399" i="2" s="1"/>
  <c r="Q399" i="2"/>
  <c r="U1200" i="2"/>
  <c r="V1200" i="2" s="1"/>
  <c r="Q1200" i="2"/>
  <c r="U6" i="2"/>
  <c r="V6" i="2" s="1"/>
  <c r="Q6" i="2"/>
  <c r="U345" i="2"/>
  <c r="V345" i="2" s="1"/>
  <c r="Q345" i="2"/>
  <c r="U1920" i="2"/>
  <c r="V1920" i="2" s="1"/>
  <c r="Q1920" i="2"/>
  <c r="R1920" i="2" s="1"/>
  <c r="U1994" i="2"/>
  <c r="V1994" i="2" s="1"/>
  <c r="Q1994" i="2"/>
  <c r="U104" i="2"/>
  <c r="V104" i="2" s="1"/>
  <c r="Q104" i="2"/>
  <c r="R104" i="2" s="1"/>
  <c r="U1784" i="2"/>
  <c r="V1784" i="2" s="1"/>
  <c r="Q1784" i="2"/>
  <c r="U1220" i="2"/>
  <c r="V1220" i="2" s="1"/>
  <c r="Q1220" i="2"/>
  <c r="R1220" i="2" s="1"/>
  <c r="U713" i="2"/>
  <c r="V713" i="2" s="1"/>
  <c r="Q713" i="2"/>
  <c r="U419" i="2"/>
  <c r="V419" i="2" s="1"/>
  <c r="Q419" i="2"/>
  <c r="R419" i="2" s="1"/>
  <c r="U1126" i="2"/>
  <c r="V1126" i="2" s="1"/>
  <c r="Q1126" i="2"/>
  <c r="U617" i="2"/>
  <c r="V617" i="2" s="1"/>
  <c r="Q617" i="2"/>
  <c r="R617" i="2" s="1"/>
  <c r="U1148" i="2"/>
  <c r="V1148" i="2" s="1"/>
  <c r="Q1148" i="2"/>
  <c r="U1722" i="2"/>
  <c r="V1722" i="2" s="1"/>
  <c r="Q1722" i="2"/>
  <c r="R1722" i="2" s="1"/>
  <c r="U208" i="2"/>
  <c r="V208" i="2" s="1"/>
  <c r="Q208" i="2"/>
  <c r="U66" i="2"/>
  <c r="V66" i="2" s="1"/>
  <c r="Q66" i="2"/>
  <c r="R66" i="2" s="1"/>
  <c r="U2105" i="2"/>
  <c r="V2105" i="2" s="1"/>
  <c r="Q2105" i="2"/>
  <c r="U126" i="2"/>
  <c r="V126" i="2" s="1"/>
  <c r="Q126" i="2"/>
  <c r="R126" i="2" s="1"/>
  <c r="U703" i="2"/>
  <c r="V703" i="2" s="1"/>
  <c r="Q703" i="2"/>
  <c r="U1415" i="2"/>
  <c r="V1415" i="2" s="1"/>
  <c r="Q1415" i="2"/>
  <c r="R1415" i="2" s="1"/>
  <c r="U2018" i="2"/>
  <c r="V2018" i="2" s="1"/>
  <c r="Q2018" i="2"/>
  <c r="U2100" i="2"/>
  <c r="V2100" i="2" s="1"/>
  <c r="Q2100" i="2"/>
  <c r="R2100" i="2" s="1"/>
  <c r="U665" i="2"/>
  <c r="V665" i="2" s="1"/>
  <c r="Q665" i="2"/>
  <c r="U20" i="2"/>
  <c r="V20" i="2" s="1"/>
  <c r="Q20" i="2"/>
  <c r="R20" i="2" s="1"/>
  <c r="U969" i="2"/>
  <c r="V969" i="2" s="1"/>
  <c r="Q969" i="2"/>
  <c r="U2009" i="2"/>
  <c r="V2009" i="2" s="1"/>
  <c r="Q2009" i="2"/>
  <c r="R2009" i="2" s="1"/>
  <c r="U987" i="2"/>
  <c r="V987" i="2" s="1"/>
  <c r="Q987" i="2"/>
  <c r="U1942" i="2"/>
  <c r="V1942" i="2" s="1"/>
  <c r="Q1942" i="2"/>
  <c r="R1942" i="2" s="1"/>
  <c r="U818" i="2"/>
  <c r="V818" i="2" s="1"/>
  <c r="Q818" i="2"/>
  <c r="U251" i="2"/>
  <c r="V251" i="2" s="1"/>
  <c r="Q251" i="2"/>
  <c r="U1158" i="2"/>
  <c r="V1158" i="2" s="1"/>
  <c r="Q1158" i="2"/>
  <c r="U1072" i="2"/>
  <c r="V1072" i="2" s="1"/>
  <c r="Q1072" i="2"/>
  <c r="U1044" i="2"/>
  <c r="V1044" i="2" s="1"/>
  <c r="Q1044" i="2"/>
  <c r="U122" i="2"/>
  <c r="V122" i="2" s="1"/>
  <c r="Q122" i="2"/>
  <c r="U705" i="2"/>
  <c r="V705" i="2" s="1"/>
  <c r="Q705" i="2"/>
  <c r="U1563" i="2"/>
  <c r="V1563" i="2" s="1"/>
  <c r="Q1563" i="2"/>
  <c r="R1563" i="2" s="1"/>
  <c r="U456" i="2"/>
  <c r="V456" i="2" s="1"/>
  <c r="Q456" i="2"/>
  <c r="U2026" i="2"/>
  <c r="V2026" i="2" s="1"/>
  <c r="Q2026" i="2"/>
  <c r="R2026" i="2" s="1"/>
  <c r="U196" i="2"/>
  <c r="V196" i="2" s="1"/>
  <c r="Q196" i="2"/>
  <c r="U775" i="2"/>
  <c r="V775" i="2" s="1"/>
  <c r="Q775" i="2"/>
  <c r="R775" i="2" s="1"/>
  <c r="U307" i="2"/>
  <c r="V307" i="2" s="1"/>
  <c r="Q307" i="2"/>
  <c r="U2005" i="2"/>
  <c r="V2005" i="2" s="1"/>
  <c r="Q2005" i="2"/>
  <c r="R2005" i="2" s="1"/>
  <c r="U1422" i="2"/>
  <c r="V1422" i="2" s="1"/>
  <c r="Q1422" i="2"/>
  <c r="U528" i="2"/>
  <c r="V528" i="2" s="1"/>
  <c r="Q528" i="2"/>
  <c r="R528" i="2" s="1"/>
  <c r="U229" i="2"/>
  <c r="V229" i="2" s="1"/>
  <c r="Q229" i="2"/>
  <c r="U958" i="2"/>
  <c r="V958" i="2" s="1"/>
  <c r="Q958" i="2"/>
  <c r="R958" i="2" s="1"/>
  <c r="U748" i="2"/>
  <c r="V748" i="2" s="1"/>
  <c r="Q748" i="2"/>
  <c r="U1461" i="2"/>
  <c r="V1461" i="2" s="1"/>
  <c r="Q1461" i="2"/>
  <c r="R1461" i="2" s="1"/>
  <c r="U1832" i="2"/>
  <c r="V1832" i="2" s="1"/>
  <c r="Q1832" i="2"/>
  <c r="U659" i="2"/>
  <c r="V659" i="2" s="1"/>
  <c r="Q659" i="2"/>
  <c r="R659" i="2" s="1"/>
  <c r="U948" i="2"/>
  <c r="V948" i="2" s="1"/>
  <c r="Q948" i="2"/>
  <c r="U59" i="2"/>
  <c r="V59" i="2" s="1"/>
  <c r="Q59" i="2"/>
  <c r="R59" i="2" s="1"/>
  <c r="U753" i="2"/>
  <c r="V753" i="2" s="1"/>
  <c r="Q753" i="2"/>
  <c r="U297" i="2"/>
  <c r="V297" i="2" s="1"/>
  <c r="Q297" i="2"/>
  <c r="R297" i="2" s="1"/>
  <c r="U563" i="2"/>
  <c r="V563" i="2" s="1"/>
  <c r="Q563" i="2"/>
  <c r="U1161" i="2"/>
  <c r="V1161" i="2" s="1"/>
  <c r="Q1161" i="2"/>
  <c r="R1161" i="2" s="1"/>
  <c r="U233" i="2"/>
  <c r="V233" i="2" s="1"/>
  <c r="Q233" i="2"/>
  <c r="U12" i="2"/>
  <c r="V12" i="2" s="1"/>
  <c r="Q12" i="2"/>
  <c r="R12" i="2" s="1"/>
  <c r="U1462" i="2"/>
  <c r="V1462" i="2" s="1"/>
  <c r="Q1462" i="2"/>
  <c r="U163" i="2"/>
  <c r="V163" i="2" s="1"/>
  <c r="Q163" i="2"/>
  <c r="R163" i="2" s="1"/>
  <c r="U403" i="2"/>
  <c r="V403" i="2" s="1"/>
  <c r="Q403" i="2"/>
  <c r="U586" i="2"/>
  <c r="V586" i="2" s="1"/>
  <c r="Q586" i="2"/>
  <c r="R586" i="2" s="1"/>
  <c r="U1521" i="2"/>
  <c r="V1521" i="2" s="1"/>
  <c r="Q1521" i="2"/>
  <c r="U1385" i="2"/>
  <c r="V1385" i="2" s="1"/>
  <c r="Q1385" i="2"/>
  <c r="U1447" i="2"/>
  <c r="V1447" i="2" s="1"/>
  <c r="Q1447" i="2"/>
  <c r="U1831" i="2"/>
  <c r="V1831" i="2" s="1"/>
  <c r="Q1831" i="2"/>
  <c r="R1831" i="2" s="1"/>
  <c r="U1431" i="2"/>
  <c r="V1431" i="2" s="1"/>
  <c r="Q1431" i="2"/>
  <c r="U1753" i="2"/>
  <c r="V1753" i="2" s="1"/>
  <c r="Q1753" i="2"/>
  <c r="R1753" i="2" s="1"/>
  <c r="U955" i="2"/>
  <c r="V955" i="2" s="1"/>
  <c r="Q955" i="2"/>
  <c r="U32" i="2"/>
  <c r="V32" i="2" s="1"/>
  <c r="Q32" i="2"/>
  <c r="R32" i="2" s="1"/>
  <c r="U736" i="2"/>
  <c r="V736" i="2" s="1"/>
  <c r="Q736" i="2"/>
  <c r="U1580" i="2"/>
  <c r="V1580" i="2" s="1"/>
  <c r="Q1580" i="2"/>
  <c r="U1208" i="2"/>
  <c r="V1208" i="2" s="1"/>
  <c r="Q1208" i="2"/>
  <c r="U733" i="2"/>
  <c r="V733" i="2" s="1"/>
  <c r="Q733" i="2"/>
  <c r="U1926" i="2"/>
  <c r="V1926" i="2" s="1"/>
  <c r="Q1926" i="2"/>
  <c r="U1989" i="2"/>
  <c r="V1989" i="2" s="1"/>
  <c r="Q1989" i="2"/>
  <c r="U770" i="2"/>
  <c r="V770" i="2" s="1"/>
  <c r="Q770" i="2"/>
  <c r="U1742" i="2"/>
  <c r="V1742" i="2" s="1"/>
  <c r="Q1742" i="2"/>
  <c r="U644" i="2"/>
  <c r="V644" i="2" s="1"/>
  <c r="Q644" i="2"/>
  <c r="U735" i="2"/>
  <c r="V735" i="2" s="1"/>
  <c r="Q735" i="2"/>
  <c r="U1182" i="2"/>
  <c r="V1182" i="2" s="1"/>
  <c r="Q1182" i="2"/>
  <c r="U1474" i="2"/>
  <c r="V1474" i="2" s="1"/>
  <c r="Q1474" i="2"/>
  <c r="U312" i="2"/>
  <c r="V312" i="2" s="1"/>
  <c r="Q312" i="2"/>
  <c r="U620" i="2"/>
  <c r="V620" i="2" s="1"/>
  <c r="Q620" i="2"/>
  <c r="R620" i="2" s="1"/>
  <c r="U1802" i="2"/>
  <c r="V1802" i="2" s="1"/>
  <c r="Q1802" i="2"/>
  <c r="U1528" i="2"/>
  <c r="V1528" i="2" s="1"/>
  <c r="Q1528" i="2"/>
  <c r="R1528" i="2" s="1"/>
  <c r="U711" i="2"/>
  <c r="V711" i="2" s="1"/>
  <c r="Q711" i="2"/>
  <c r="U1959" i="2"/>
  <c r="V1959" i="2" s="1"/>
  <c r="Q1959" i="2"/>
  <c r="R1959" i="2" s="1"/>
  <c r="U719" i="2"/>
  <c r="V719" i="2" s="1"/>
  <c r="Q719" i="2"/>
  <c r="U105" i="2"/>
  <c r="V105" i="2" s="1"/>
  <c r="Q105" i="2"/>
  <c r="R105" i="2" s="1"/>
  <c r="U98" i="2"/>
  <c r="V98" i="2" s="1"/>
  <c r="Q98" i="2"/>
  <c r="U358" i="2"/>
  <c r="V358" i="2" s="1"/>
  <c r="Q358" i="2"/>
  <c r="R358" i="2" s="1"/>
  <c r="U639" i="2"/>
  <c r="V639" i="2" s="1"/>
  <c r="Q639" i="2"/>
  <c r="U1292" i="2"/>
  <c r="V1292" i="2" s="1"/>
  <c r="Q1292" i="2"/>
  <c r="U708" i="2"/>
  <c r="V708" i="2" s="1"/>
  <c r="Q708" i="2"/>
  <c r="U352" i="2"/>
  <c r="V352" i="2" s="1"/>
  <c r="Q352" i="2"/>
  <c r="U646" i="2"/>
  <c r="V646" i="2" s="1"/>
  <c r="Q646" i="2"/>
  <c r="U488" i="2"/>
  <c r="V488" i="2" s="1"/>
  <c r="Q488" i="2"/>
  <c r="R488" i="2" s="1"/>
  <c r="U1516" i="2"/>
  <c r="V1516" i="2" s="1"/>
  <c r="Q1516" i="2"/>
  <c r="U1273" i="2"/>
  <c r="V1273" i="2" s="1"/>
  <c r="Q1273" i="2"/>
  <c r="R1273" i="2" s="1"/>
  <c r="U1977" i="2"/>
  <c r="V1977" i="2" s="1"/>
  <c r="Q1977" i="2"/>
  <c r="U267" i="2"/>
  <c r="V267" i="2" s="1"/>
  <c r="Q267" i="2"/>
  <c r="R267" i="2" s="1"/>
  <c r="U1054" i="2"/>
  <c r="V1054" i="2" s="1"/>
  <c r="Q1054" i="2"/>
  <c r="U2157" i="2"/>
  <c r="V2157" i="2" s="1"/>
  <c r="Q2157" i="2"/>
  <c r="R2157" i="2" s="1"/>
  <c r="U2053" i="2"/>
  <c r="V2053" i="2" s="1"/>
  <c r="Q2053" i="2"/>
  <c r="U1084" i="2"/>
  <c r="V1084" i="2" s="1"/>
  <c r="Q1084" i="2"/>
  <c r="U816" i="2"/>
  <c r="V816" i="2" s="1"/>
  <c r="Q816" i="2"/>
  <c r="U594" i="2"/>
  <c r="V594" i="2" s="1"/>
  <c r="Q594" i="2"/>
  <c r="U2150" i="2"/>
  <c r="V2150" i="2" s="1"/>
  <c r="Q2150" i="2"/>
  <c r="U1095" i="2"/>
  <c r="V1095" i="2" s="1"/>
  <c r="Q1095" i="2"/>
  <c r="U1885" i="2"/>
  <c r="V1885" i="2" s="1"/>
  <c r="Q1885" i="2"/>
  <c r="U700" i="2"/>
  <c r="V700" i="2" s="1"/>
  <c r="Q700" i="2"/>
  <c r="R700" i="2" s="1"/>
  <c r="U741" i="2"/>
  <c r="V741" i="2" s="1"/>
  <c r="Q741" i="2"/>
  <c r="U144" i="2"/>
  <c r="V144" i="2" s="1"/>
  <c r="Q144" i="2"/>
  <c r="R144" i="2" s="1"/>
  <c r="U796" i="2"/>
  <c r="V796" i="2" s="1"/>
  <c r="Q796" i="2"/>
  <c r="U447" i="2"/>
  <c r="V447" i="2" s="1"/>
  <c r="Q447" i="2"/>
  <c r="R447" i="2" s="1"/>
  <c r="U878" i="2"/>
  <c r="V878" i="2" s="1"/>
  <c r="Q878" i="2"/>
  <c r="U1304" i="2"/>
  <c r="V1304" i="2" s="1"/>
  <c r="Q1304" i="2"/>
  <c r="R1304" i="2" s="1"/>
  <c r="U855" i="2"/>
  <c r="V855" i="2" s="1"/>
  <c r="Q855" i="2"/>
  <c r="U1324" i="2"/>
  <c r="V1324" i="2" s="1"/>
  <c r="Q1324" i="2"/>
  <c r="R1324" i="2" s="1"/>
  <c r="U1194" i="2"/>
  <c r="V1194" i="2" s="1"/>
  <c r="Q1194" i="2"/>
  <c r="U697" i="2"/>
  <c r="V697" i="2" s="1"/>
  <c r="Q697" i="2"/>
  <c r="R697" i="2" s="1"/>
  <c r="U151" i="2"/>
  <c r="V151" i="2" s="1"/>
  <c r="Q151" i="2"/>
  <c r="U2076" i="2"/>
  <c r="V2076" i="2" s="1"/>
  <c r="Q2076" i="2"/>
  <c r="U1747" i="2"/>
  <c r="V1747" i="2" s="1"/>
  <c r="Q1747" i="2"/>
  <c r="U1717" i="2"/>
  <c r="V1717" i="2" s="1"/>
  <c r="Q1717" i="2"/>
  <c r="U1396" i="2"/>
  <c r="V1396" i="2" s="1"/>
  <c r="Q1396" i="2"/>
  <c r="U579" i="2"/>
  <c r="V579" i="2" s="1"/>
  <c r="Q579" i="2"/>
  <c r="R579" i="2" s="1"/>
  <c r="U2097" i="2"/>
  <c r="V2097" i="2" s="1"/>
  <c r="Q2097" i="2"/>
  <c r="U929" i="2"/>
  <c r="V929" i="2" s="1"/>
  <c r="Q929" i="2"/>
  <c r="R929" i="2" s="1"/>
  <c r="U1884" i="2"/>
  <c r="V1884" i="2" s="1"/>
  <c r="Q1884" i="2"/>
  <c r="U42" i="2"/>
  <c r="V42" i="2" s="1"/>
  <c r="Q42" i="2"/>
  <c r="R42" i="2" s="1"/>
  <c r="U1272" i="2"/>
  <c r="V1272" i="2" s="1"/>
  <c r="Q1272" i="2"/>
  <c r="U1488" i="2"/>
  <c r="V1488" i="2" s="1"/>
  <c r="Q1488" i="2"/>
  <c r="U1568" i="2"/>
  <c r="V1568" i="2" s="1"/>
  <c r="Q1568" i="2"/>
  <c r="U876" i="2"/>
  <c r="V876" i="2" s="1"/>
  <c r="Q876" i="2"/>
  <c r="R876" i="2" s="1"/>
  <c r="U1906" i="2"/>
  <c r="V1906" i="2" s="1"/>
  <c r="Q1906" i="2"/>
  <c r="U226" i="2"/>
  <c r="V226" i="2" s="1"/>
  <c r="Q226" i="2"/>
  <c r="R226" i="2" s="1"/>
  <c r="U1656" i="2"/>
  <c r="V1656" i="2" s="1"/>
  <c r="Q1656" i="2"/>
  <c r="U975" i="2"/>
  <c r="V975" i="2" s="1"/>
  <c r="Q975" i="2"/>
  <c r="R975" i="2" s="1"/>
  <c r="U1343" i="2"/>
  <c r="V1343" i="2" s="1"/>
  <c r="Q1343" i="2"/>
  <c r="U473" i="2"/>
  <c r="V473" i="2" s="1"/>
  <c r="Q473" i="2"/>
  <c r="U1011" i="2"/>
  <c r="V1011" i="2" s="1"/>
  <c r="Q1011" i="2"/>
  <c r="U1116" i="2"/>
  <c r="V1116" i="2" s="1"/>
  <c r="Q1116" i="2"/>
  <c r="R1116" i="2" s="1"/>
  <c r="U327" i="2"/>
  <c r="V327" i="2" s="1"/>
  <c r="Q327" i="2"/>
  <c r="U34" i="2"/>
  <c r="V34" i="2" s="1"/>
  <c r="Q34" i="2"/>
  <c r="R34" i="2" s="1"/>
  <c r="U145" i="2"/>
  <c r="V145" i="2" s="1"/>
  <c r="Q145" i="2"/>
  <c r="U1375" i="2"/>
  <c r="V1375" i="2" s="1"/>
  <c r="Q1375" i="2"/>
  <c r="R1375" i="2" s="1"/>
  <c r="U197" i="2"/>
  <c r="V197" i="2" s="1"/>
  <c r="Q197" i="2"/>
  <c r="U1569" i="2"/>
  <c r="V1569" i="2" s="1"/>
  <c r="Q1569" i="2"/>
  <c r="U1709" i="2"/>
  <c r="V1709" i="2" s="1"/>
  <c r="Q1709" i="2"/>
  <c r="U1225" i="2"/>
  <c r="V1225" i="2" s="1"/>
  <c r="Q1225" i="2"/>
  <c r="U900" i="2"/>
  <c r="V900" i="2" s="1"/>
  <c r="Q900" i="2"/>
  <c r="U1888" i="2"/>
  <c r="V1888" i="2" s="1"/>
  <c r="Q1888" i="2"/>
  <c r="U1168" i="2"/>
  <c r="V1168" i="2" s="1"/>
  <c r="Q1168" i="2"/>
  <c r="U577" i="2"/>
  <c r="V577" i="2" s="1"/>
  <c r="Q577" i="2"/>
  <c r="U1398" i="2"/>
  <c r="V1398" i="2" s="1"/>
  <c r="Q1398" i="2"/>
  <c r="U1012" i="2"/>
  <c r="V1012" i="2" s="1"/>
  <c r="Q1012" i="2"/>
  <c r="R1012" i="2" s="1"/>
  <c r="U593" i="2"/>
  <c r="V593" i="2" s="1"/>
  <c r="Q593" i="2"/>
  <c r="U154" i="2"/>
  <c r="V154" i="2" s="1"/>
  <c r="Q154" i="2"/>
  <c r="R154" i="2" s="1"/>
  <c r="U1891" i="2"/>
  <c r="V1891" i="2" s="1"/>
  <c r="Q1891" i="2"/>
  <c r="U64" i="2"/>
  <c r="V64" i="2" s="1"/>
  <c r="Q64" i="2"/>
  <c r="R64" i="2" s="1"/>
  <c r="U513" i="2"/>
  <c r="V513" i="2" s="1"/>
  <c r="Q513" i="2"/>
  <c r="U1605" i="2"/>
  <c r="V1605" i="2" s="1"/>
  <c r="Q1605" i="2"/>
  <c r="R1605" i="2" s="1"/>
  <c r="U1966" i="2"/>
  <c r="V1966" i="2" s="1"/>
  <c r="Q1966" i="2"/>
  <c r="U522" i="2"/>
  <c r="V522" i="2" s="1"/>
  <c r="Q522" i="2"/>
  <c r="R522" i="2" s="1"/>
  <c r="U141" i="2"/>
  <c r="V141" i="2" s="1"/>
  <c r="Q141" i="2"/>
  <c r="U382" i="2"/>
  <c r="V382" i="2" s="1"/>
  <c r="Q382" i="2"/>
  <c r="R382" i="2" s="1"/>
  <c r="U125" i="2"/>
  <c r="V125" i="2" s="1"/>
  <c r="Q125" i="2"/>
  <c r="U343" i="2"/>
  <c r="V343" i="2" s="1"/>
  <c r="Q343" i="2"/>
  <c r="R343" i="2" s="1"/>
  <c r="U815" i="2"/>
  <c r="V815" i="2" s="1"/>
  <c r="Q815" i="2"/>
  <c r="U1336" i="2"/>
  <c r="V1336" i="2" s="1"/>
  <c r="Q1336" i="2"/>
  <c r="U967" i="2"/>
  <c r="V967" i="2" s="1"/>
  <c r="Q967" i="2"/>
  <c r="U1061" i="2"/>
  <c r="V1061" i="2" s="1"/>
  <c r="Q1061" i="2"/>
  <c r="R1061" i="2" s="1"/>
  <c r="U1391" i="2"/>
  <c r="V1391" i="2" s="1"/>
  <c r="Q1391" i="2"/>
  <c r="U204" i="2"/>
  <c r="V204" i="2" s="1"/>
  <c r="Q204" i="2"/>
  <c r="R204" i="2" s="1"/>
  <c r="U396" i="2"/>
  <c r="V396" i="2" s="1"/>
  <c r="Q396" i="2"/>
  <c r="U411" i="2"/>
  <c r="V411" i="2" s="1"/>
  <c r="Q411" i="2"/>
  <c r="U2080" i="2"/>
  <c r="V2080" i="2" s="1"/>
  <c r="Q2080" i="2"/>
  <c r="U160" i="2"/>
  <c r="V160" i="2" s="1"/>
  <c r="Q160" i="2"/>
  <c r="R160" i="2" s="1"/>
  <c r="U1646" i="2"/>
  <c r="V1646" i="2" s="1"/>
  <c r="Q1646" i="2"/>
  <c r="U890" i="2"/>
  <c r="V890" i="2" s="1"/>
  <c r="Q890" i="2"/>
  <c r="U1199" i="2"/>
  <c r="V1199" i="2" s="1"/>
  <c r="Q1199" i="2"/>
  <c r="U1111" i="2"/>
  <c r="V1111" i="2" s="1"/>
  <c r="Q1111" i="2"/>
  <c r="U1615" i="2"/>
  <c r="V1615" i="2" s="1"/>
  <c r="Q1615" i="2"/>
  <c r="U926" i="2"/>
  <c r="V926" i="2" s="1"/>
  <c r="Q926" i="2"/>
  <c r="R926" i="2" s="1"/>
  <c r="U636" i="2"/>
  <c r="V636" i="2" s="1"/>
  <c r="Q636" i="2"/>
  <c r="U779" i="2"/>
  <c r="V779" i="2" s="1"/>
  <c r="Q779" i="2"/>
  <c r="R779" i="2" s="1"/>
  <c r="U726" i="2"/>
  <c r="V726" i="2" s="1"/>
  <c r="Q726" i="2"/>
  <c r="U1662" i="2"/>
  <c r="V1662" i="2" s="1"/>
  <c r="Q1662" i="2"/>
  <c r="R1662" i="2" s="1"/>
  <c r="U356" i="2"/>
  <c r="V356" i="2" s="1"/>
  <c r="Q356" i="2"/>
  <c r="U1142" i="2"/>
  <c r="V1142" i="2" s="1"/>
  <c r="Q1142" i="2"/>
  <c r="R1142" i="2" s="1"/>
  <c r="U246" i="2"/>
  <c r="V246" i="2" s="1"/>
  <c r="Q246" i="2"/>
  <c r="U1931" i="2"/>
  <c r="V1931" i="2" s="1"/>
  <c r="Q1931" i="2"/>
  <c r="R1931" i="2" s="1"/>
  <c r="U892" i="2"/>
  <c r="V892" i="2" s="1"/>
  <c r="Q892" i="2"/>
  <c r="U1658" i="2"/>
  <c r="V1658" i="2" s="1"/>
  <c r="Q1658" i="2"/>
  <c r="U380" i="2"/>
  <c r="V380" i="2" s="1"/>
  <c r="Q380" i="2"/>
  <c r="U1344" i="2"/>
  <c r="V1344" i="2" s="1"/>
  <c r="Q1344" i="2"/>
  <c r="U922" i="2"/>
  <c r="V922" i="2" s="1"/>
  <c r="Q922" i="2"/>
  <c r="U1836" i="2"/>
  <c r="V1836" i="2" s="1"/>
  <c r="Q1836" i="2"/>
  <c r="R1836" i="2" s="1"/>
  <c r="U1883" i="2"/>
  <c r="V1883" i="2" s="1"/>
  <c r="Q1883" i="2"/>
  <c r="U664" i="2"/>
  <c r="V664" i="2" s="1"/>
  <c r="Q664" i="2"/>
  <c r="R664" i="2" s="1"/>
  <c r="U1464" i="2"/>
  <c r="V1464" i="2" s="1"/>
  <c r="Q1464" i="2"/>
  <c r="U127" i="2"/>
  <c r="V127" i="2" s="1"/>
  <c r="Q127" i="2"/>
  <c r="U1227" i="2"/>
  <c r="V1227" i="2" s="1"/>
  <c r="Q1227" i="2"/>
  <c r="U1219" i="2"/>
  <c r="V1219" i="2" s="1"/>
  <c r="Q1219" i="2"/>
  <c r="U1576" i="2"/>
  <c r="V1576" i="2" s="1"/>
  <c r="Q1576" i="2"/>
  <c r="U1241" i="2"/>
  <c r="V1241" i="2" s="1"/>
  <c r="Q1241" i="2"/>
  <c r="R1241" i="2" s="1"/>
  <c r="U355" i="2"/>
  <c r="V355" i="2" s="1"/>
  <c r="Q355" i="2"/>
  <c r="U457" i="2"/>
  <c r="V457" i="2" s="1"/>
  <c r="Q457" i="2"/>
  <c r="R457" i="2" s="1"/>
  <c r="U2168" i="2"/>
  <c r="V2168" i="2" s="1"/>
  <c r="Q2168" i="2"/>
  <c r="U1595" i="2"/>
  <c r="V1595" i="2" s="1"/>
  <c r="Q1595" i="2"/>
  <c r="R1595" i="2" s="1"/>
  <c r="U1803" i="2"/>
  <c r="V1803" i="2" s="1"/>
  <c r="Q1803" i="2"/>
  <c r="U565" i="2"/>
  <c r="V565" i="2" s="1"/>
  <c r="Q565" i="2"/>
  <c r="U436" i="2"/>
  <c r="V436" i="2" s="1"/>
  <c r="Q436" i="2"/>
  <c r="U866" i="2"/>
  <c r="V866" i="2" s="1"/>
  <c r="Q866" i="2"/>
  <c r="U1068" i="2"/>
  <c r="V1068" i="2" s="1"/>
  <c r="Q1068" i="2"/>
  <c r="U531" i="2"/>
  <c r="V531" i="2" s="1"/>
  <c r="Q531" i="2"/>
  <c r="R531" i="2" s="1"/>
  <c r="U1302" i="2"/>
  <c r="V1302" i="2" s="1"/>
  <c r="Q1302" i="2"/>
  <c r="U1749" i="2"/>
  <c r="V1749" i="2" s="1"/>
  <c r="Q1749" i="2"/>
  <c r="R1749" i="2" s="1"/>
  <c r="U1099" i="2"/>
  <c r="V1099" i="2" s="1"/>
  <c r="Q1099" i="2"/>
  <c r="U1992" i="2"/>
  <c r="V1992" i="2" s="1"/>
  <c r="Q1992" i="2"/>
  <c r="R1992" i="2" s="1"/>
  <c r="U1949" i="2"/>
  <c r="V1949" i="2" s="1"/>
  <c r="Q1949" i="2"/>
  <c r="U1990" i="2"/>
  <c r="V1990" i="2" s="1"/>
  <c r="Q1990" i="2"/>
  <c r="R1990" i="2" s="1"/>
  <c r="U1812" i="2"/>
  <c r="V1812" i="2" s="1"/>
  <c r="Q1812" i="2"/>
  <c r="U1365" i="2"/>
  <c r="V1365" i="2" s="1"/>
  <c r="Q1365" i="2"/>
  <c r="R1365" i="2" s="1"/>
  <c r="U494" i="2"/>
  <c r="V494" i="2" s="1"/>
  <c r="Q494" i="2"/>
  <c r="U1627" i="2"/>
  <c r="V1627" i="2" s="1"/>
  <c r="Q1627" i="2"/>
  <c r="R1627" i="2" s="1"/>
  <c r="U2034" i="2"/>
  <c r="V2034" i="2" s="1"/>
  <c r="Q2034" i="2"/>
  <c r="U1551" i="2"/>
  <c r="V1551" i="2" s="1"/>
  <c r="Q1551" i="2"/>
  <c r="R1551" i="2" s="1"/>
  <c r="U860" i="2"/>
  <c r="V860" i="2" s="1"/>
  <c r="Q860" i="2"/>
  <c r="U1218" i="2"/>
  <c r="V1218" i="2" s="1"/>
  <c r="Q1218" i="2"/>
  <c r="U262" i="2"/>
  <c r="V262" i="2" s="1"/>
  <c r="Q262" i="2"/>
  <c r="U1503" i="2"/>
  <c r="V1503" i="2" s="1"/>
  <c r="Q1503" i="2"/>
  <c r="U605" i="2"/>
  <c r="V605" i="2" s="1"/>
  <c r="Q605" i="2"/>
  <c r="U1183" i="2"/>
  <c r="V1183" i="2" s="1"/>
  <c r="Q1183" i="2"/>
  <c r="U947" i="2"/>
  <c r="V947" i="2" s="1"/>
  <c r="Q947" i="2"/>
  <c r="U418" i="2"/>
  <c r="V418" i="2" s="1"/>
  <c r="Q418" i="2"/>
  <c r="U175" i="2"/>
  <c r="V175" i="2" s="1"/>
  <c r="Q175" i="2"/>
  <c r="U1738" i="2"/>
  <c r="V1738" i="2" s="1"/>
  <c r="Q1738" i="2"/>
  <c r="R1738" i="2" s="1"/>
  <c r="U2014" i="2"/>
  <c r="V2014" i="2" s="1"/>
  <c r="Q2014" i="2"/>
  <c r="U313" i="2"/>
  <c r="V313" i="2" s="1"/>
  <c r="Q313" i="2"/>
  <c r="R313" i="2" s="1"/>
  <c r="U1928" i="2"/>
  <c r="V1928" i="2" s="1"/>
  <c r="Q1928" i="2"/>
  <c r="U1350" i="2"/>
  <c r="V1350" i="2" s="1"/>
  <c r="Q1350" i="2"/>
  <c r="U1740" i="2"/>
  <c r="V1740" i="2" s="1"/>
  <c r="Q1740" i="2"/>
  <c r="U1659" i="2"/>
  <c r="V1659" i="2" s="1"/>
  <c r="Q1659" i="2"/>
  <c r="U2007" i="2"/>
  <c r="V2007" i="2" s="1"/>
  <c r="Q2007" i="2"/>
  <c r="U1557" i="2"/>
  <c r="V1557" i="2" s="1"/>
  <c r="Q1557" i="2"/>
  <c r="R1557" i="2" s="1"/>
  <c r="U420" i="2"/>
  <c r="V420" i="2" s="1"/>
  <c r="Q420" i="2"/>
  <c r="U1089" i="2"/>
  <c r="V1089" i="2" s="1"/>
  <c r="Q1089" i="2"/>
  <c r="U572" i="2"/>
  <c r="V572" i="2" s="1"/>
  <c r="Q572" i="2"/>
  <c r="U1468" i="2"/>
  <c r="V1468" i="2" s="1"/>
  <c r="Q1468" i="2"/>
  <c r="R1468" i="2" s="1"/>
  <c r="U173" i="2"/>
  <c r="V173" i="2" s="1"/>
  <c r="Q173" i="2"/>
  <c r="U1495" i="2"/>
  <c r="V1495" i="2" s="1"/>
  <c r="Q1495" i="2"/>
  <c r="R1495" i="2" s="1"/>
  <c r="U1879" i="2"/>
  <c r="V1879" i="2" s="1"/>
  <c r="Q1879" i="2"/>
  <c r="U1185" i="2"/>
  <c r="V1185" i="2" s="1"/>
  <c r="Q1185" i="2"/>
  <c r="U1217" i="2"/>
  <c r="V1217" i="2" s="1"/>
  <c r="Q1217" i="2"/>
  <c r="U836" i="2"/>
  <c r="V836" i="2" s="1"/>
  <c r="Q836" i="2"/>
  <c r="R836" i="2" s="1"/>
  <c r="U1319" i="2"/>
  <c r="V1319" i="2" s="1"/>
  <c r="Q1319" i="2"/>
  <c r="U1663" i="2"/>
  <c r="V1663" i="2" s="1"/>
  <c r="Q1663" i="2"/>
  <c r="R1663" i="2" s="1"/>
  <c r="U1080" i="2"/>
  <c r="V1080" i="2" s="1"/>
  <c r="Q1080" i="2"/>
  <c r="U1487" i="2"/>
  <c r="V1487" i="2" s="1"/>
  <c r="Q1487" i="2"/>
  <c r="U1985" i="2"/>
  <c r="V1985" i="2" s="1"/>
  <c r="Q1985" i="2"/>
  <c r="U1530" i="2"/>
  <c r="V1530" i="2" s="1"/>
  <c r="Q1530" i="2"/>
  <c r="R1530" i="2" s="1"/>
  <c r="U1205" i="2"/>
  <c r="V1205" i="2" s="1"/>
  <c r="Q1205" i="2"/>
  <c r="U224" i="2"/>
  <c r="V224" i="2" s="1"/>
  <c r="Q224" i="2"/>
  <c r="U1833" i="2"/>
  <c r="V1833" i="2" s="1"/>
  <c r="Q1833" i="2"/>
  <c r="U1745" i="2"/>
  <c r="V1745" i="2" s="1"/>
  <c r="Q1745" i="2"/>
  <c r="R1745" i="2" s="1"/>
  <c r="U1334" i="2"/>
  <c r="V1334" i="2" s="1"/>
  <c r="Q1334" i="2"/>
  <c r="U678" i="2"/>
  <c r="V678" i="2" s="1"/>
  <c r="Q678" i="2"/>
  <c r="U2118" i="2"/>
  <c r="V2118" i="2" s="1"/>
  <c r="Q2118" i="2"/>
  <c r="U2092" i="2"/>
  <c r="V2092" i="2" s="1"/>
  <c r="Q2092" i="2"/>
  <c r="R2092" i="2" s="1"/>
  <c r="U1466" i="2"/>
  <c r="V1466" i="2" s="1"/>
  <c r="Q1466" i="2"/>
  <c r="U744" i="2"/>
  <c r="V744" i="2" s="1"/>
  <c r="Q744" i="2"/>
  <c r="U1969" i="2"/>
  <c r="V1969" i="2" s="1"/>
  <c r="Q1969" i="2"/>
  <c r="U1609" i="2"/>
  <c r="V1609" i="2" s="1"/>
  <c r="Q1609" i="2"/>
  <c r="R1609" i="2" s="1"/>
  <c r="U2106" i="2"/>
  <c r="V2106" i="2" s="1"/>
  <c r="Q2106" i="2"/>
  <c r="U1651" i="2"/>
  <c r="V1651" i="2" s="1"/>
  <c r="Q1651" i="2"/>
  <c r="R1651" i="2" s="1"/>
  <c r="U844" i="2"/>
  <c r="V844" i="2" s="1"/>
  <c r="Q844" i="2"/>
  <c r="U1705" i="2"/>
  <c r="V1705" i="2" s="1"/>
  <c r="Q1705" i="2"/>
  <c r="U1314" i="2"/>
  <c r="V1314" i="2" s="1"/>
  <c r="Q1314" i="2"/>
  <c r="U1766" i="2"/>
  <c r="V1766" i="2" s="1"/>
  <c r="Q1766" i="2"/>
  <c r="R1766" i="2" s="1"/>
  <c r="U889" i="2"/>
  <c r="V889" i="2" s="1"/>
  <c r="Q889" i="2"/>
  <c r="U278" i="2"/>
  <c r="V278" i="2" s="1"/>
  <c r="Q278" i="2"/>
  <c r="R278" i="2" s="1"/>
  <c r="U264" i="2"/>
  <c r="V264" i="2" s="1"/>
  <c r="Q264" i="2"/>
  <c r="U1937" i="2"/>
  <c r="V1937" i="2" s="1"/>
  <c r="Q1937" i="2"/>
  <c r="R1937" i="2" s="1"/>
  <c r="U1680" i="2"/>
  <c r="V1680" i="2" s="1"/>
  <c r="Q1680" i="2"/>
  <c r="U1372" i="2"/>
  <c r="V1372" i="2" s="1"/>
  <c r="Q1372" i="2"/>
  <c r="U1412" i="2"/>
  <c r="V1412" i="2" s="1"/>
  <c r="Q1412" i="2"/>
  <c r="U684" i="2"/>
  <c r="V684" i="2" s="1"/>
  <c r="Q684" i="2"/>
  <c r="R684" i="2" s="1"/>
  <c r="U2169" i="2"/>
  <c r="V2169" i="2" s="1"/>
  <c r="Q2169" i="2"/>
  <c r="U108" i="2"/>
  <c r="V108" i="2" s="1"/>
  <c r="Q108" i="2"/>
  <c r="R108" i="2" s="1"/>
  <c r="U1073" i="2"/>
  <c r="V1073" i="2" s="1"/>
  <c r="Q1073" i="2"/>
  <c r="U1796" i="2"/>
  <c r="V1796" i="2" s="1"/>
  <c r="Q1796" i="2"/>
  <c r="R1796" i="2" s="1"/>
  <c r="U1120" i="2"/>
  <c r="V1120" i="2" s="1"/>
  <c r="Q1120" i="2"/>
  <c r="U858" i="2"/>
  <c r="V858" i="2" s="1"/>
  <c r="Q858" i="2"/>
  <c r="U972" i="2"/>
  <c r="V972" i="2" s="1"/>
  <c r="Q972" i="2"/>
  <c r="U1119" i="2"/>
  <c r="V1119" i="2" s="1"/>
  <c r="Q1119" i="2"/>
  <c r="R1119" i="2" s="1"/>
  <c r="U628" i="2"/>
  <c r="V628" i="2" s="1"/>
  <c r="Q628" i="2"/>
  <c r="U222" i="2"/>
  <c r="V222" i="2" s="1"/>
  <c r="Q222" i="2"/>
  <c r="R222" i="2" s="1"/>
  <c r="U1862" i="2"/>
  <c r="V1862" i="2" s="1"/>
  <c r="Q1862" i="2"/>
  <c r="U1786" i="2"/>
  <c r="V1786" i="2" s="1"/>
  <c r="Q1786" i="2"/>
  <c r="R1786" i="2" s="1"/>
  <c r="U582" i="2"/>
  <c r="V582" i="2" s="1"/>
  <c r="Q582" i="2"/>
  <c r="U794" i="2"/>
  <c r="V794" i="2" s="1"/>
  <c r="Q794" i="2"/>
  <c r="U395" i="2"/>
  <c r="V395" i="2" s="1"/>
  <c r="Q395" i="2"/>
  <c r="U2162" i="2"/>
  <c r="V2162" i="2" s="1"/>
  <c r="Q2162" i="2"/>
  <c r="U1653" i="2"/>
  <c r="V1653" i="2" s="1"/>
  <c r="Q1653" i="2"/>
  <c r="U1320" i="2"/>
  <c r="V1320" i="2" s="1"/>
  <c r="Q1320" i="2"/>
  <c r="R1320" i="2" s="1"/>
  <c r="U1773" i="2"/>
  <c r="V1773" i="2" s="1"/>
  <c r="Q1773" i="2"/>
  <c r="U1648" i="2"/>
  <c r="V1648" i="2" s="1"/>
  <c r="Q1648" i="2"/>
  <c r="R1648" i="2" s="1"/>
  <c r="U1321" i="2"/>
  <c r="V1321" i="2" s="1"/>
  <c r="Q1321" i="2"/>
  <c r="U746" i="2"/>
  <c r="V746" i="2" s="1"/>
  <c r="Q746" i="2"/>
  <c r="U765" i="2"/>
  <c r="V765" i="2" s="1"/>
  <c r="Q765" i="2"/>
  <c r="U1216" i="2"/>
  <c r="V1216" i="2" s="1"/>
  <c r="Q1216" i="2"/>
  <c r="U1763" i="2"/>
  <c r="V1763" i="2" s="1"/>
  <c r="Q1763" i="2"/>
  <c r="U828" i="2"/>
  <c r="V828" i="2" s="1"/>
  <c r="Q828" i="2"/>
  <c r="R828" i="2" s="1"/>
  <c r="U894" i="2"/>
  <c r="V894" i="2" s="1"/>
  <c r="Q894" i="2"/>
  <c r="U1016" i="2"/>
  <c r="V1016" i="2" s="1"/>
  <c r="Q1016" i="2"/>
  <c r="U152" i="2"/>
  <c r="V152" i="2" s="1"/>
  <c r="Q152" i="2"/>
  <c r="U1682" i="2"/>
  <c r="V1682" i="2" s="1"/>
  <c r="Q1682" i="2"/>
  <c r="U885" i="2"/>
  <c r="V885" i="2" s="1"/>
  <c r="Q885" i="2"/>
  <c r="U290" i="2"/>
  <c r="V290" i="2" s="1"/>
  <c r="Q290" i="2"/>
  <c r="R290" i="2" s="1"/>
  <c r="U927" i="2"/>
  <c r="V927" i="2" s="1"/>
  <c r="Q927" i="2"/>
  <c r="U738" i="2"/>
  <c r="V738" i="2" s="1"/>
  <c r="Q738" i="2"/>
  <c r="R738" i="2" s="1"/>
  <c r="U1737" i="2"/>
  <c r="V1737" i="2" s="1"/>
  <c r="Q1737" i="2"/>
  <c r="U1192" i="2"/>
  <c r="V1192" i="2" s="1"/>
  <c r="Q1192" i="2"/>
  <c r="R1192" i="2" s="1"/>
  <c r="U1176" i="2"/>
  <c r="V1176" i="2" s="1"/>
  <c r="Q1176" i="2"/>
  <c r="U1243" i="2"/>
  <c r="V1243" i="2" s="1"/>
  <c r="Q1243" i="2"/>
  <c r="R1243" i="2" s="1"/>
  <c r="U759" i="2"/>
  <c r="V759" i="2" s="1"/>
  <c r="Q759" i="2"/>
  <c r="U1071" i="2"/>
  <c r="V1071" i="2" s="1"/>
  <c r="Q1071" i="2"/>
  <c r="R1071" i="2" s="1"/>
  <c r="U1094" i="2"/>
  <c r="V1094" i="2" s="1"/>
  <c r="Q1094" i="2"/>
  <c r="U2031" i="2"/>
  <c r="V2031" i="2" s="1"/>
  <c r="Q2031" i="2"/>
  <c r="R2031" i="2" s="1"/>
  <c r="U1353" i="2"/>
  <c r="V1353" i="2" s="1"/>
  <c r="Q1353" i="2"/>
  <c r="U2040" i="2"/>
  <c r="V2040" i="2" s="1"/>
  <c r="Q2040" i="2"/>
  <c r="R2040" i="2" s="1"/>
  <c r="U2149" i="2"/>
  <c r="V2149" i="2" s="1"/>
  <c r="Q2149" i="2"/>
  <c r="U795" i="2"/>
  <c r="V795" i="2" s="1"/>
  <c r="Q795" i="2"/>
  <c r="R795" i="2" s="1"/>
  <c r="U996" i="2"/>
  <c r="V996" i="2" s="1"/>
  <c r="Q996" i="2"/>
  <c r="U2144" i="2"/>
  <c r="V2144" i="2" s="1"/>
  <c r="Q2144" i="2"/>
  <c r="R2144" i="2" s="1"/>
  <c r="U1134" i="2"/>
  <c r="V1134" i="2" s="1"/>
  <c r="Q1134" i="2"/>
  <c r="U394" i="2"/>
  <c r="V394" i="2" s="1"/>
  <c r="Q394" i="2"/>
  <c r="R394" i="2" s="1"/>
  <c r="U852" i="2"/>
  <c r="V852" i="2" s="1"/>
  <c r="Q852" i="2"/>
  <c r="U69" i="2"/>
  <c r="V69" i="2" s="1"/>
  <c r="Q69" i="2"/>
  <c r="R69" i="2" s="1"/>
  <c r="U1318" i="2"/>
  <c r="V1318" i="2" s="1"/>
  <c r="Q1318" i="2"/>
  <c r="U316" i="2"/>
  <c r="V316" i="2" s="1"/>
  <c r="Q316" i="2"/>
  <c r="R316" i="2" s="1"/>
  <c r="U354" i="2"/>
  <c r="V354" i="2" s="1"/>
  <c r="Q354" i="2"/>
  <c r="U809" i="2"/>
  <c r="V809" i="2" s="1"/>
  <c r="Q809" i="2"/>
  <c r="U1518" i="2"/>
  <c r="V1518" i="2" s="1"/>
  <c r="Q1518" i="2"/>
  <c r="U1007" i="2"/>
  <c r="V1007" i="2" s="1"/>
  <c r="Q1007" i="2"/>
  <c r="U575" i="2"/>
  <c r="V575" i="2" s="1"/>
  <c r="Q575" i="2"/>
  <c r="U1596" i="2"/>
  <c r="V1596" i="2" s="1"/>
  <c r="Q1596" i="2"/>
  <c r="U1352" i="2"/>
  <c r="V1352" i="2" s="1"/>
  <c r="Q1352" i="2"/>
  <c r="U323" i="2"/>
  <c r="V323" i="2" s="1"/>
  <c r="Q323" i="2"/>
  <c r="R323" i="2" s="1"/>
  <c r="U1060" i="2"/>
  <c r="V1060" i="2" s="1"/>
  <c r="Q1060" i="2"/>
  <c r="U276" i="2"/>
  <c r="V276" i="2" s="1"/>
  <c r="Q276" i="2"/>
  <c r="R276" i="2" s="1"/>
  <c r="U564" i="2"/>
  <c r="V564" i="2" s="1"/>
  <c r="Q564" i="2"/>
  <c r="U1965" i="2"/>
  <c r="V1965" i="2" s="1"/>
  <c r="Q1965" i="2"/>
  <c r="R1965" i="2" s="1"/>
  <c r="U1679" i="2"/>
  <c r="V1679" i="2" s="1"/>
  <c r="Q1679" i="2"/>
  <c r="U968" i="2"/>
  <c r="V968" i="2" s="1"/>
  <c r="Q968" i="2"/>
  <c r="R968" i="2" s="1"/>
  <c r="U342" i="2"/>
  <c r="V342" i="2" s="1"/>
  <c r="Q342" i="2"/>
  <c r="U1357" i="2"/>
  <c r="V1357" i="2" s="1"/>
  <c r="Q1357" i="2"/>
  <c r="R1357" i="2" s="1"/>
  <c r="U477" i="2"/>
  <c r="V477" i="2" s="1"/>
  <c r="Q477" i="2"/>
  <c r="U75" i="2"/>
  <c r="V75" i="2" s="1"/>
  <c r="Q75" i="2"/>
  <c r="U1577" i="2"/>
  <c r="V1577" i="2" s="1"/>
  <c r="Q1577" i="2"/>
  <c r="U1504" i="2"/>
  <c r="V1504" i="2" s="1"/>
  <c r="Q1504" i="2"/>
  <c r="R1504" i="2" s="1"/>
  <c r="U1155" i="2"/>
  <c r="V1155" i="2" s="1"/>
  <c r="Q1155" i="2"/>
  <c r="U1037" i="2"/>
  <c r="V1037" i="2" s="1"/>
  <c r="Q1037" i="2"/>
  <c r="R1037" i="2" s="1"/>
  <c r="U537" i="2"/>
  <c r="V537" i="2" s="1"/>
  <c r="Q537" i="2"/>
  <c r="U2082" i="2"/>
  <c r="V2082" i="2" s="1"/>
  <c r="Q2082" i="2"/>
  <c r="U1925" i="2"/>
  <c r="V1925" i="2" s="1"/>
  <c r="Q1925" i="2"/>
  <c r="U1581" i="2"/>
  <c r="V1581" i="2" s="1"/>
  <c r="Q1581" i="2"/>
  <c r="R1581" i="2" s="1"/>
  <c r="U756" i="2"/>
  <c r="V756" i="2" s="1"/>
  <c r="Q756" i="2"/>
  <c r="U219" i="2"/>
  <c r="V219" i="2" s="1"/>
  <c r="Q219" i="2"/>
  <c r="R219" i="2" s="1"/>
  <c r="U814" i="2"/>
  <c r="V814" i="2" s="1"/>
  <c r="Q814" i="2"/>
  <c r="U1290" i="2"/>
  <c r="V1290" i="2" s="1"/>
  <c r="Q1290" i="2"/>
  <c r="R1290" i="2" s="1"/>
  <c r="U467" i="2"/>
  <c r="V467" i="2" s="1"/>
  <c r="Q467" i="2"/>
  <c r="U992" i="2"/>
  <c r="V992" i="2" s="1"/>
  <c r="Q992" i="2"/>
  <c r="R992" i="2" s="1"/>
  <c r="U1554" i="2"/>
  <c r="V1554" i="2" s="1"/>
  <c r="Q1554" i="2"/>
  <c r="U500" i="2"/>
  <c r="V500" i="2" s="1"/>
  <c r="Q500" i="2"/>
  <c r="U1309" i="2"/>
  <c r="V1309" i="2" s="1"/>
  <c r="Q1309" i="2"/>
  <c r="U1171" i="2"/>
  <c r="V1171" i="2" s="1"/>
  <c r="Q1171" i="2"/>
  <c r="R1171" i="2" s="1"/>
  <c r="U23" i="2"/>
  <c r="V23" i="2" s="1"/>
  <c r="Q23" i="2"/>
  <c r="U1150" i="2"/>
  <c r="V1150" i="2" s="1"/>
  <c r="Q1150" i="2"/>
  <c r="R1150" i="2" s="1"/>
  <c r="U1778" i="2"/>
  <c r="V1778" i="2" s="1"/>
  <c r="Q1778" i="2"/>
  <c r="U1484" i="2"/>
  <c r="V1484" i="2" s="1"/>
  <c r="Q1484" i="2"/>
  <c r="R1484" i="2" s="1"/>
  <c r="U1583" i="2"/>
  <c r="V1583" i="2" s="1"/>
  <c r="Q1583" i="2"/>
  <c r="U44" i="2"/>
  <c r="V44" i="2" s="1"/>
  <c r="Q44" i="2"/>
  <c r="U1386" i="2"/>
  <c r="V1386" i="2" s="1"/>
  <c r="Q1386" i="2"/>
  <c r="U720" i="2"/>
  <c r="V720" i="2" s="1"/>
  <c r="Q720" i="2"/>
  <c r="R720" i="2" s="1"/>
  <c r="U136" i="2"/>
  <c r="V136" i="2" s="1"/>
  <c r="Q136" i="2"/>
  <c r="U1191" i="2"/>
  <c r="V1191" i="2" s="1"/>
  <c r="Q1191" i="2"/>
  <c r="R1191" i="2" s="1"/>
  <c r="U771" i="2"/>
  <c r="V771" i="2" s="1"/>
  <c r="Q771" i="2"/>
  <c r="U1908" i="2"/>
  <c r="V1908" i="2" s="1"/>
  <c r="Q1908" i="2"/>
  <c r="R1908" i="2" s="1"/>
  <c r="U236" i="2"/>
  <c r="V236" i="2" s="1"/>
  <c r="Q236" i="2"/>
  <c r="U437" i="2"/>
  <c r="V437" i="2" s="1"/>
  <c r="Q437" i="2"/>
  <c r="R437" i="2" s="1"/>
  <c r="U371" i="2"/>
  <c r="V371" i="2" s="1"/>
  <c r="Q371" i="2"/>
  <c r="U1500" i="2"/>
  <c r="V1500" i="2" s="1"/>
  <c r="Q1500" i="2"/>
  <c r="U650" i="2"/>
  <c r="V650" i="2" s="1"/>
  <c r="Q650" i="2"/>
  <c r="U1617" i="2"/>
  <c r="V1617" i="2" s="1"/>
  <c r="Q1617" i="2"/>
  <c r="U472" i="2"/>
  <c r="V472" i="2" s="1"/>
  <c r="Q472" i="2"/>
  <c r="U1772" i="2"/>
  <c r="V1772" i="2" s="1"/>
  <c r="Q1772" i="2"/>
  <c r="U1207" i="2"/>
  <c r="V1207" i="2" s="1"/>
  <c r="Q1207" i="2"/>
  <c r="U1764" i="2"/>
  <c r="V1764" i="2" s="1"/>
  <c r="Q1764" i="2"/>
  <c r="R1764" i="2" s="1"/>
  <c r="U985" i="2"/>
  <c r="V985" i="2" s="1"/>
  <c r="Q985" i="2"/>
  <c r="U346" i="2"/>
  <c r="V346" i="2" s="1"/>
  <c r="Q346" i="2"/>
  <c r="U1721" i="2"/>
  <c r="V1721" i="2" s="1"/>
  <c r="Q1721" i="2"/>
  <c r="U120" i="2"/>
  <c r="V120" i="2" s="1"/>
  <c r="Q120" i="2"/>
  <c r="R120" i="2" s="1"/>
  <c r="U1418" i="2"/>
  <c r="V1418" i="2" s="1"/>
  <c r="Q1418" i="2"/>
  <c r="U2051" i="2"/>
  <c r="V2051" i="2" s="1"/>
  <c r="Q2051" i="2"/>
  <c r="R2051" i="2" s="1"/>
  <c r="U266" i="2"/>
  <c r="V266" i="2" s="1"/>
  <c r="Q266" i="2"/>
  <c r="U62" i="2"/>
  <c r="V62" i="2" s="1"/>
  <c r="Q62" i="2"/>
  <c r="U2081" i="2"/>
  <c r="V2081" i="2" s="1"/>
  <c r="Q2081" i="2"/>
  <c r="U2164" i="2"/>
  <c r="V2164" i="2" s="1"/>
  <c r="Q2164" i="2"/>
  <c r="R2164" i="2" s="1"/>
  <c r="U1446" i="2"/>
  <c r="V1446" i="2" s="1"/>
  <c r="Q1446" i="2"/>
  <c r="U1968" i="2"/>
  <c r="V1968" i="2" s="1"/>
  <c r="Q1968" i="2"/>
  <c r="R1968" i="2" s="1"/>
  <c r="U727" i="2"/>
  <c r="V727" i="2" s="1"/>
  <c r="Q727" i="2"/>
  <c r="U1003" i="2"/>
  <c r="V1003" i="2" s="1"/>
  <c r="Q1003" i="2"/>
  <c r="U11" i="2"/>
  <c r="V11" i="2" s="1"/>
  <c r="Q11" i="2"/>
  <c r="U1999" i="2"/>
  <c r="V1999" i="2" s="1"/>
  <c r="Q1999" i="2"/>
  <c r="U606" i="2"/>
  <c r="V606" i="2" s="1"/>
  <c r="Q606" i="2"/>
  <c r="U914" i="2"/>
  <c r="V914" i="2" s="1"/>
  <c r="Q914" i="2"/>
  <c r="R914" i="2" s="1"/>
  <c r="U1076" i="2"/>
  <c r="V1076" i="2" s="1"/>
  <c r="Q1076" i="2"/>
  <c r="U398" i="2"/>
  <c r="V398" i="2" s="1"/>
  <c r="Q398" i="2"/>
  <c r="R398" i="2" s="1"/>
  <c r="U2023" i="2"/>
  <c r="V2023" i="2" s="1"/>
  <c r="Q2023" i="2"/>
  <c r="U1078" i="2"/>
  <c r="V1078" i="2" s="1"/>
  <c r="Q1078" i="2"/>
  <c r="U1871" i="2"/>
  <c r="V1871" i="2" s="1"/>
  <c r="Q1871" i="2"/>
  <c r="U830" i="2"/>
  <c r="V830" i="2" s="1"/>
  <c r="Q830" i="2"/>
  <c r="R830" i="2" s="1"/>
  <c r="U1342" i="2"/>
  <c r="V1342" i="2" s="1"/>
  <c r="Q1342" i="2"/>
  <c r="U949" i="2"/>
  <c r="V949" i="2" s="1"/>
  <c r="Q949" i="2"/>
  <c r="R949" i="2" s="1"/>
  <c r="U1878" i="2"/>
  <c r="V1878" i="2" s="1"/>
  <c r="Q1878" i="2"/>
  <c r="U1063" i="2"/>
  <c r="V1063" i="2" s="1"/>
  <c r="Q1063" i="2"/>
  <c r="R1063" i="2" s="1"/>
  <c r="U2154" i="2"/>
  <c r="V2154" i="2" s="1"/>
  <c r="Q2154" i="2"/>
  <c r="U1634" i="2"/>
  <c r="V1634" i="2" s="1"/>
  <c r="Q1634" i="2"/>
  <c r="R1634" i="2" s="1"/>
  <c r="U146" i="2"/>
  <c r="V146" i="2" s="1"/>
  <c r="Q146" i="2"/>
  <c r="U1056" i="2"/>
  <c r="V1056" i="2" s="1"/>
  <c r="Q1056" i="2"/>
  <c r="U729" i="2"/>
  <c r="V729" i="2" s="1"/>
  <c r="Q729" i="2"/>
  <c r="U118" i="2"/>
  <c r="V118" i="2" s="1"/>
  <c r="Q118" i="2"/>
  <c r="R118" i="2" s="1"/>
  <c r="U401" i="2"/>
  <c r="V401" i="2" s="1"/>
  <c r="Q401" i="2"/>
  <c r="U511" i="2"/>
  <c r="V511" i="2" s="1"/>
  <c r="Q511" i="2"/>
  <c r="R511" i="2" s="1"/>
  <c r="U71" i="2"/>
  <c r="V71" i="2" s="1"/>
  <c r="Q71" i="2"/>
  <c r="U45" i="2"/>
  <c r="V45" i="2" s="1"/>
  <c r="Q45" i="2"/>
  <c r="R45" i="2" s="1"/>
  <c r="U691" i="2"/>
  <c r="V691" i="2" s="1"/>
  <c r="Q691" i="2"/>
  <c r="U849" i="2"/>
  <c r="V849" i="2" s="1"/>
  <c r="Q849" i="2"/>
  <c r="U880" i="2"/>
  <c r="V880" i="2" s="1"/>
  <c r="Q880" i="2"/>
  <c r="U1697" i="2"/>
  <c r="V1697" i="2" s="1"/>
  <c r="Q1697" i="2"/>
  <c r="R1697" i="2" s="1"/>
  <c r="U363" i="2"/>
  <c r="V363" i="2" s="1"/>
  <c r="Q363" i="2"/>
  <c r="U68" i="2"/>
  <c r="V68" i="2" s="1"/>
  <c r="Q68" i="2"/>
  <c r="U54" i="2"/>
  <c r="V54" i="2" s="1"/>
  <c r="Q54" i="2"/>
  <c r="U1781" i="2"/>
  <c r="V1781" i="2" s="1"/>
  <c r="Q1781" i="2"/>
  <c r="U1726" i="2"/>
  <c r="V1726" i="2" s="1"/>
  <c r="Q1726" i="2"/>
  <c r="U265" i="2"/>
  <c r="V265" i="2" s="1"/>
  <c r="Q265" i="2"/>
  <c r="R265" i="2" s="1"/>
  <c r="U953" i="2"/>
  <c r="V953" i="2" s="1"/>
  <c r="Q953" i="2"/>
  <c r="U10" i="2"/>
  <c r="V10" i="2" s="1"/>
  <c r="Q10" i="2"/>
  <c r="R10" i="2" s="1"/>
  <c r="U2130" i="2"/>
  <c r="V2130" i="2" s="1"/>
  <c r="Q2130" i="2"/>
  <c r="U1570" i="2"/>
  <c r="V1570" i="2" s="1"/>
  <c r="Q1570" i="2"/>
  <c r="U1232" i="2"/>
  <c r="V1232" i="2" s="1"/>
  <c r="Q1232" i="2"/>
  <c r="U1527" i="2"/>
  <c r="V1527" i="2" s="1"/>
  <c r="Q1527" i="2"/>
  <c r="R1527" i="2" s="1"/>
  <c r="U384" i="2"/>
  <c r="V384" i="2" s="1"/>
  <c r="Q384" i="2"/>
  <c r="U891" i="2"/>
  <c r="V891" i="2" s="1"/>
  <c r="Q891" i="2"/>
  <c r="R891" i="2" s="1"/>
  <c r="U1204" i="2"/>
  <c r="V1204" i="2" s="1"/>
  <c r="Q1204" i="2"/>
  <c r="U1282" i="2"/>
  <c r="V1282" i="2" s="1"/>
  <c r="Q1282" i="2"/>
  <c r="U998" i="2"/>
  <c r="V998" i="2" s="1"/>
  <c r="Q998" i="2"/>
  <c r="U592" i="2"/>
  <c r="V592" i="2" s="1"/>
  <c r="Q592" i="2"/>
  <c r="R592" i="2" s="1"/>
  <c r="U518" i="2"/>
  <c r="V518" i="2" s="1"/>
  <c r="Q518" i="2"/>
  <c r="U1938" i="2"/>
  <c r="V1938" i="2" s="1"/>
  <c r="Q1938" i="2"/>
  <c r="R1938" i="2" s="1"/>
  <c r="U1279" i="2"/>
  <c r="V1279" i="2" s="1"/>
  <c r="Q1279" i="2"/>
  <c r="U280" i="2"/>
  <c r="V280" i="2" s="1"/>
  <c r="Q280" i="2"/>
  <c r="U1419" i="2"/>
  <c r="V1419" i="2" s="1"/>
  <c r="Q1419" i="2"/>
  <c r="U1562" i="2"/>
  <c r="V1562" i="2" s="1"/>
  <c r="Q1562" i="2"/>
  <c r="R1562" i="2" s="1"/>
  <c r="U369" i="2"/>
  <c r="V369" i="2" s="1"/>
  <c r="Q369" i="2"/>
  <c r="U90" i="2"/>
  <c r="V90" i="2" s="1"/>
  <c r="Q90" i="2"/>
  <c r="R90" i="2" s="1"/>
  <c r="U1166" i="2"/>
  <c r="V1166" i="2" s="1"/>
  <c r="Q1166" i="2"/>
  <c r="U1043" i="2"/>
  <c r="V1043" i="2" s="1"/>
  <c r="Q1043" i="2"/>
  <c r="U2126" i="2"/>
  <c r="V2126" i="2" s="1"/>
  <c r="Q2126" i="2"/>
  <c r="U1859" i="2"/>
  <c r="V1859" i="2" s="1"/>
  <c r="Q1859" i="2"/>
  <c r="R1859" i="2" s="1"/>
  <c r="U1632" i="2"/>
  <c r="V1632" i="2" s="1"/>
  <c r="Q1632" i="2"/>
  <c r="U831" i="2"/>
  <c r="V831" i="2" s="1"/>
  <c r="Q831" i="2"/>
  <c r="R831" i="2" s="1"/>
  <c r="U1351" i="2"/>
  <c r="V1351" i="2" s="1"/>
  <c r="Q1351" i="2"/>
  <c r="U1135" i="2"/>
  <c r="V1135" i="2" s="1"/>
  <c r="Q1135" i="2"/>
  <c r="U1723" i="2"/>
  <c r="V1723" i="2" s="1"/>
  <c r="Q1723" i="2"/>
  <c r="U2099" i="2"/>
  <c r="V2099" i="2" s="1"/>
  <c r="Q2099" i="2"/>
  <c r="U1231" i="2"/>
  <c r="V1231" i="2" s="1"/>
  <c r="Q1231" i="2"/>
  <c r="U1843" i="2"/>
  <c r="V1843" i="2" s="1"/>
  <c r="Q1843" i="2"/>
  <c r="R1843" i="2" s="1"/>
  <c r="U2175" i="2"/>
  <c r="V2175" i="2" s="1"/>
  <c r="Q2175" i="2"/>
  <c r="U407" i="2"/>
  <c r="V407" i="2" s="1"/>
  <c r="Q407" i="2"/>
  <c r="R407" i="2" s="1"/>
  <c r="U260" i="2"/>
  <c r="V260" i="2" s="1"/>
  <c r="Q260" i="2"/>
  <c r="U840" i="2"/>
  <c r="V840" i="2" s="1"/>
  <c r="Q840" i="2"/>
  <c r="U731" i="2"/>
  <c r="V731" i="2" s="1"/>
  <c r="Q731" i="2"/>
  <c r="U43" i="2"/>
  <c r="V43" i="2" s="1"/>
  <c r="Q43" i="2"/>
  <c r="R43" i="2" s="1"/>
  <c r="U1775" i="2"/>
  <c r="V1775" i="2" s="1"/>
  <c r="Q1775" i="2"/>
  <c r="U978" i="2"/>
  <c r="V978" i="2" s="1"/>
  <c r="Q978" i="2"/>
  <c r="R978" i="2" s="1"/>
  <c r="U980" i="2"/>
  <c r="V980" i="2" s="1"/>
  <c r="Q980" i="2"/>
  <c r="U1941" i="2"/>
  <c r="V1941" i="2" s="1"/>
  <c r="Q1941" i="2"/>
  <c r="U1600" i="2"/>
  <c r="V1600" i="2" s="1"/>
  <c r="Q1600" i="2"/>
  <c r="U1628" i="2"/>
  <c r="V1628" i="2" s="1"/>
  <c r="Q1628" i="2"/>
  <c r="U1456" i="2"/>
  <c r="V1456" i="2" s="1"/>
  <c r="Q1456" i="2"/>
  <c r="U2079" i="2"/>
  <c r="V2079" i="2" s="1"/>
  <c r="Q2079" i="2"/>
  <c r="R2079" i="2" s="1"/>
  <c r="U1736" i="2"/>
  <c r="V1736" i="2" s="1"/>
  <c r="Q1736" i="2"/>
  <c r="U38" i="2"/>
  <c r="V38" i="2" s="1"/>
  <c r="Q38" i="2"/>
  <c r="U508" i="2"/>
  <c r="V508" i="2" s="1"/>
  <c r="Q508" i="2"/>
  <c r="U450" i="2"/>
  <c r="V450" i="2" s="1"/>
  <c r="Q450" i="2"/>
  <c r="R450" i="2" s="1"/>
  <c r="U1335" i="2"/>
  <c r="V1335" i="2" s="1"/>
  <c r="Q1335" i="2"/>
  <c r="U906" i="2"/>
  <c r="V906" i="2" s="1"/>
  <c r="Q906" i="2"/>
  <c r="R906" i="2" s="1"/>
  <c r="U121" i="2"/>
  <c r="V121" i="2" s="1"/>
  <c r="Q121" i="2"/>
  <c r="U1346" i="2"/>
  <c r="V1346" i="2" s="1"/>
  <c r="Q1346" i="2"/>
  <c r="U848" i="2"/>
  <c r="V848" i="2" s="1"/>
  <c r="Q848" i="2"/>
  <c r="U1586" i="2"/>
  <c r="V1586" i="2" s="1"/>
  <c r="Q1586" i="2"/>
  <c r="U778" i="2"/>
  <c r="V778" i="2" s="1"/>
  <c r="Q778" i="2"/>
  <c r="U379" i="2"/>
  <c r="V379" i="2" s="1"/>
  <c r="Q379" i="2"/>
  <c r="R379" i="2" s="1"/>
  <c r="U1940" i="2"/>
  <c r="V1940" i="2" s="1"/>
  <c r="Q1940" i="2"/>
  <c r="U1413" i="2"/>
  <c r="V1413" i="2" s="1"/>
  <c r="Q1413" i="2"/>
  <c r="R1413" i="2" s="1"/>
  <c r="U976" i="2"/>
  <c r="V976" i="2" s="1"/>
  <c r="Q976" i="2"/>
  <c r="U2032" i="2"/>
  <c r="V2032" i="2" s="1"/>
  <c r="Q2032" i="2"/>
  <c r="U1137" i="2"/>
  <c r="V1137" i="2" s="1"/>
  <c r="Q1137" i="2"/>
  <c r="U485" i="2"/>
  <c r="V485" i="2" s="1"/>
  <c r="Q485" i="2"/>
  <c r="R485" i="2" s="1"/>
  <c r="U2140" i="2"/>
  <c r="V2140" i="2" s="1"/>
  <c r="Q2140" i="2"/>
  <c r="U489" i="2"/>
  <c r="V489" i="2" s="1"/>
  <c r="Q489" i="2"/>
  <c r="R489" i="2" s="1"/>
  <c r="U1430" i="2"/>
  <c r="V1430" i="2" s="1"/>
  <c r="Q1430" i="2"/>
  <c r="U764" i="2"/>
  <c r="V764" i="2" s="1"/>
  <c r="Q764" i="2"/>
  <c r="U1692" i="2"/>
  <c r="V1692" i="2" s="1"/>
  <c r="Q1692" i="2"/>
  <c r="U1591" i="2"/>
  <c r="V1591" i="2" s="1"/>
  <c r="Q1591" i="2"/>
  <c r="R1591" i="2" s="1"/>
  <c r="U2113" i="2"/>
  <c r="V2113" i="2" s="1"/>
  <c r="Q2113" i="2"/>
  <c r="U707" i="2"/>
  <c r="V707" i="2" s="1"/>
  <c r="Q707" i="2"/>
  <c r="R707" i="2" s="1"/>
  <c r="U856" i="2"/>
  <c r="V856" i="2" s="1"/>
  <c r="Q856" i="2"/>
  <c r="U1791" i="2"/>
  <c r="V1791" i="2" s="1"/>
  <c r="Q1791" i="2"/>
  <c r="U1820" i="2"/>
  <c r="V1820" i="2" s="1"/>
  <c r="Q1820" i="2"/>
  <c r="U1042" i="2"/>
  <c r="V1042" i="2" s="1"/>
  <c r="Q1042" i="2"/>
  <c r="U1393" i="2"/>
  <c r="V1393" i="2" s="1"/>
  <c r="Q1393" i="2"/>
  <c r="U231" i="2"/>
  <c r="V231" i="2" s="1"/>
  <c r="Q231" i="2"/>
  <c r="R231" i="2" s="1"/>
  <c r="U1308" i="2"/>
  <c r="V1308" i="2" s="1"/>
  <c r="Q1308" i="2"/>
  <c r="U1666" i="2"/>
  <c r="V1666" i="2" s="1"/>
  <c r="Q1666" i="2"/>
  <c r="U1601" i="2"/>
  <c r="V1601" i="2" s="1"/>
  <c r="Q1601" i="2"/>
  <c r="U723" i="2"/>
  <c r="V723" i="2" s="1"/>
  <c r="Q723" i="2"/>
  <c r="R723" i="2" s="1"/>
  <c r="U484" i="2"/>
  <c r="V484" i="2" s="1"/>
  <c r="Q484" i="2"/>
  <c r="U1939" i="2"/>
  <c r="V1939" i="2" s="1"/>
  <c r="Q1939" i="2"/>
  <c r="R1939" i="2" s="1"/>
  <c r="U1235" i="2"/>
  <c r="V1235" i="2" s="1"/>
  <c r="Q1235" i="2"/>
  <c r="U85" i="2"/>
  <c r="V85" i="2" s="1"/>
  <c r="Q85" i="2"/>
  <c r="U449" i="2"/>
  <c r="V449" i="2" s="1"/>
  <c r="Q449" i="2"/>
  <c r="U1025" i="2"/>
  <c r="V1025" i="2" s="1"/>
  <c r="Q1025" i="2"/>
  <c r="R1025" i="2" s="1"/>
  <c r="U941" i="2"/>
  <c r="V941" i="2" s="1"/>
  <c r="Q941" i="2"/>
  <c r="U2151" i="2"/>
  <c r="V2151" i="2" s="1"/>
  <c r="Q2151" i="2"/>
  <c r="R2151" i="2" s="1"/>
  <c r="U2119" i="2"/>
  <c r="V2119" i="2" s="1"/>
  <c r="Q2119" i="2"/>
  <c r="U289" i="2"/>
  <c r="V289" i="2" s="1"/>
  <c r="Q289" i="2"/>
  <c r="U1996" i="2"/>
  <c r="V1996" i="2" s="1"/>
  <c r="Q1996" i="2"/>
  <c r="U499" i="2"/>
  <c r="V499" i="2" s="1"/>
  <c r="Q499" i="2"/>
  <c r="U414" i="2"/>
  <c r="V414" i="2" s="1"/>
  <c r="Q414" i="2"/>
  <c r="U871" i="2"/>
  <c r="V871" i="2" s="1"/>
  <c r="Q871" i="2"/>
  <c r="R871" i="2" s="1"/>
  <c r="U504" i="2"/>
  <c r="V504" i="2" s="1"/>
  <c r="Q504" i="2"/>
  <c r="U2065" i="2"/>
  <c r="V2065" i="2" s="1"/>
  <c r="Q2065" i="2"/>
  <c r="R2065" i="2" s="1"/>
  <c r="U1898" i="2"/>
  <c r="V1898" i="2" s="1"/>
  <c r="Q1898" i="2"/>
  <c r="U597" i="2"/>
  <c r="V597" i="2" s="1"/>
  <c r="Q597" i="2"/>
  <c r="U903" i="2"/>
  <c r="V903" i="2" s="1"/>
  <c r="Q903" i="2"/>
  <c r="U635" i="2"/>
  <c r="V635" i="2" s="1"/>
  <c r="Q635" i="2"/>
  <c r="U1642" i="2"/>
  <c r="V1642" i="2" s="1"/>
  <c r="Q1642" i="2"/>
  <c r="U573" i="2"/>
  <c r="V573" i="2" s="1"/>
  <c r="Q573" i="2"/>
  <c r="R573" i="2" s="1"/>
  <c r="U1371" i="2"/>
  <c r="V1371" i="2" s="1"/>
  <c r="Q1371" i="2"/>
  <c r="U638" i="2"/>
  <c r="V638" i="2" s="1"/>
  <c r="Q638" i="2"/>
  <c r="R638" i="2" s="1"/>
  <c r="U584" i="2"/>
  <c r="V584" i="2" s="1"/>
  <c r="Q584" i="2"/>
  <c r="U776" i="2"/>
  <c r="V776" i="2" s="1"/>
  <c r="Q776" i="2"/>
  <c r="U2176" i="2"/>
  <c r="V2176" i="2" s="1"/>
  <c r="Q2176" i="2"/>
  <c r="U1956" i="2"/>
  <c r="V1956" i="2" s="1"/>
  <c r="Q1956" i="2"/>
  <c r="R1956" i="2" s="1"/>
  <c r="U626" i="2"/>
  <c r="V626" i="2" s="1"/>
  <c r="Q626" i="2"/>
  <c r="U1023" i="2"/>
  <c r="V1023" i="2" s="1"/>
  <c r="Q1023" i="2"/>
  <c r="R1023" i="2" s="1"/>
  <c r="U524" i="2"/>
  <c r="V524" i="2" s="1"/>
  <c r="Q524" i="2"/>
  <c r="U943" i="2"/>
  <c r="V943" i="2" s="1"/>
  <c r="Q943" i="2"/>
  <c r="U1247" i="2"/>
  <c r="V1247" i="2" s="1"/>
  <c r="Q1247" i="2"/>
  <c r="U223" i="2"/>
  <c r="V223" i="2" s="1"/>
  <c r="Q223" i="2"/>
  <c r="R223" i="2" s="1"/>
  <c r="U1976" i="2"/>
  <c r="V1976" i="2" s="1"/>
  <c r="Q1976" i="2"/>
  <c r="U91" i="2"/>
  <c r="V91" i="2" s="1"/>
  <c r="Q91" i="2"/>
  <c r="R91" i="2" s="1"/>
  <c r="U725" i="2"/>
  <c r="V725" i="2" s="1"/>
  <c r="Q725" i="2"/>
  <c r="U1817" i="2"/>
  <c r="V1817" i="2" s="1"/>
  <c r="Q1817" i="2"/>
  <c r="U561" i="2"/>
  <c r="V561" i="2" s="1"/>
  <c r="Q561" i="2"/>
  <c r="U2070" i="2"/>
  <c r="V2070" i="2" s="1"/>
  <c r="Q2070" i="2"/>
  <c r="R2070" i="2" s="1"/>
  <c r="U918" i="2"/>
  <c r="V918" i="2" s="1"/>
  <c r="Q918" i="2"/>
  <c r="U192" i="2"/>
  <c r="V192" i="2" s="1"/>
  <c r="Q192" i="2"/>
  <c r="R192" i="2" s="1"/>
  <c r="U1162" i="2"/>
  <c r="V1162" i="2" s="1"/>
  <c r="Q1162" i="2"/>
  <c r="U1039" i="2"/>
  <c r="V1039" i="2" s="1"/>
  <c r="Q1039" i="2"/>
  <c r="U567" i="2"/>
  <c r="V567" i="2" s="1"/>
  <c r="Q567" i="2"/>
  <c r="U2010" i="2"/>
  <c r="V2010" i="2" s="1"/>
  <c r="Q2010" i="2"/>
  <c r="R2010" i="2" s="1"/>
  <c r="U1982" i="2"/>
  <c r="V1982" i="2" s="1"/>
  <c r="Q1982" i="2"/>
  <c r="U551" i="2"/>
  <c r="V551" i="2" s="1"/>
  <c r="Q551" i="2"/>
  <c r="R551" i="2" s="1"/>
  <c r="U1532" i="2"/>
  <c r="V1532" i="2" s="1"/>
  <c r="Q1532" i="2"/>
  <c r="U519" i="2"/>
  <c r="V519" i="2" s="1"/>
  <c r="Q519" i="2"/>
  <c r="U1813" i="2"/>
  <c r="V1813" i="2" s="1"/>
  <c r="Q1813" i="2"/>
  <c r="U2017" i="2"/>
  <c r="V2017" i="2" s="1"/>
  <c r="Q2017" i="2"/>
  <c r="R2017" i="2" s="1"/>
  <c r="U2155" i="2"/>
  <c r="V2155" i="2" s="1"/>
  <c r="Q2155" i="2"/>
  <c r="U762" i="2"/>
  <c r="V762" i="2" s="1"/>
  <c r="Q762" i="2"/>
  <c r="R762" i="2" s="1"/>
  <c r="U624" i="2"/>
  <c r="V624" i="2" s="1"/>
  <c r="Q624" i="2"/>
  <c r="U1759" i="2"/>
  <c r="V1759" i="2" s="1"/>
  <c r="Q1759" i="2"/>
  <c r="R1759" i="2" s="1"/>
  <c r="U1436" i="2"/>
  <c r="V1436" i="2" s="1"/>
  <c r="Q1436" i="2"/>
  <c r="U1330" i="2"/>
  <c r="V1330" i="2" s="1"/>
  <c r="Q1330" i="2"/>
  <c r="U9" i="2"/>
  <c r="V9" i="2" s="1"/>
  <c r="Q9" i="2"/>
  <c r="U589" i="2"/>
  <c r="V589" i="2" s="1"/>
  <c r="Q589" i="2"/>
  <c r="R589" i="2" s="1"/>
  <c r="U1252" i="2"/>
  <c r="V1252" i="2" s="1"/>
  <c r="Q1252" i="2"/>
  <c r="U37" i="2"/>
  <c r="V37" i="2" s="1"/>
  <c r="Q37" i="2"/>
  <c r="R37" i="2" s="1"/>
  <c r="U166" i="2"/>
  <c r="V166" i="2" s="1"/>
  <c r="Q166" i="2"/>
  <c r="U1262" i="2"/>
  <c r="V1262" i="2" s="1"/>
  <c r="Q1262" i="2"/>
  <c r="R1262" i="2" s="1"/>
  <c r="U189" i="2"/>
  <c r="V189" i="2" s="1"/>
  <c r="Q189" i="2"/>
  <c r="U1242" i="2"/>
  <c r="V1242" i="2" s="1"/>
  <c r="Q1242" i="2"/>
  <c r="R1242" i="2" s="1"/>
  <c r="U717" i="2"/>
  <c r="V717" i="2" s="1"/>
  <c r="Q717" i="2"/>
  <c r="U1238" i="2"/>
  <c r="V1238" i="2" s="1"/>
  <c r="Q1238" i="2"/>
  <c r="R1238" i="2" s="1"/>
  <c r="U963" i="2"/>
  <c r="V963" i="2" s="1"/>
  <c r="Q963" i="2"/>
  <c r="U1083" i="2"/>
  <c r="V1083" i="2" s="1"/>
  <c r="Q1083" i="2"/>
  <c r="R1083" i="2" s="1"/>
  <c r="U1117" i="2"/>
  <c r="V1117" i="2" s="1"/>
  <c r="Q1117" i="2"/>
  <c r="U334" i="2"/>
  <c r="V334" i="2" s="1"/>
  <c r="Q334" i="2"/>
  <c r="R334" i="2" s="1"/>
  <c r="U159" i="2"/>
  <c r="V159" i="2" s="1"/>
  <c r="Q159" i="2"/>
  <c r="U35" i="2"/>
  <c r="V35" i="2" s="1"/>
  <c r="Q35" i="2"/>
  <c r="R35" i="2" s="1"/>
  <c r="U1123" i="2"/>
  <c r="V1123" i="2" s="1"/>
  <c r="Q1123" i="2"/>
  <c r="U353" i="2"/>
  <c r="V353" i="2" s="1"/>
  <c r="Q353" i="2"/>
  <c r="R353" i="2" s="1"/>
  <c r="U915" i="2"/>
  <c r="V915" i="2" s="1"/>
  <c r="Q915" i="2"/>
  <c r="U859" i="2"/>
  <c r="V859" i="2" s="1"/>
  <c r="Q859" i="2"/>
  <c r="R859" i="2" s="1"/>
  <c r="U397" i="2"/>
  <c r="V397" i="2" s="1"/>
  <c r="Q397" i="2"/>
  <c r="U279" i="2"/>
  <c r="V279" i="2" s="1"/>
  <c r="Q279" i="2"/>
  <c r="R279" i="2" s="1"/>
  <c r="U1807" i="2"/>
  <c r="V1807" i="2" s="1"/>
  <c r="Q1807" i="2"/>
  <c r="U65" i="2"/>
  <c r="V65" i="2" s="1"/>
  <c r="Q65" i="2"/>
  <c r="R65" i="2" s="1"/>
  <c r="U656" i="2"/>
  <c r="V656" i="2" s="1"/>
  <c r="Q656" i="2"/>
  <c r="U2116" i="2"/>
  <c r="V2116" i="2" s="1"/>
  <c r="Q2116" i="2"/>
  <c r="R2116" i="2" s="1"/>
  <c r="U416" i="2"/>
  <c r="V416" i="2" s="1"/>
  <c r="Q416" i="2"/>
  <c r="U1857" i="2"/>
  <c r="V1857" i="2" s="1"/>
  <c r="Q1857" i="2"/>
  <c r="R1857" i="2" s="1"/>
  <c r="U187" i="2"/>
  <c r="V187" i="2" s="1"/>
  <c r="Q187" i="2"/>
  <c r="U2066" i="2"/>
  <c r="V2066" i="2" s="1"/>
  <c r="Q2066" i="2"/>
  <c r="R2066" i="2" s="1"/>
  <c r="U2006" i="2"/>
  <c r="V2006" i="2" s="1"/>
  <c r="Q2006" i="2"/>
  <c r="U928" i="2"/>
  <c r="V928" i="2" s="1"/>
  <c r="Q928" i="2"/>
  <c r="R928" i="2" s="1"/>
  <c r="U962" i="2"/>
  <c r="V962" i="2" s="1"/>
  <c r="Q962" i="2"/>
  <c r="U884" i="2"/>
  <c r="V884" i="2" s="1"/>
  <c r="Q884" i="2"/>
  <c r="R884" i="2" s="1"/>
  <c r="U2067" i="2"/>
  <c r="V2067" i="2" s="1"/>
  <c r="Q2067" i="2"/>
  <c r="U825" i="2"/>
  <c r="V825" i="2" s="1"/>
  <c r="Q825" i="2"/>
  <c r="U1367" i="2"/>
  <c r="V1367" i="2" s="1"/>
  <c r="Q1367" i="2"/>
  <c r="U514" i="2"/>
  <c r="V514" i="2" s="1"/>
  <c r="Q514" i="2"/>
  <c r="R514" i="2" s="1"/>
  <c r="U1374" i="2"/>
  <c r="V1374" i="2" s="1"/>
  <c r="Q1374" i="2"/>
  <c r="U613" i="2"/>
  <c r="V613" i="2" s="1"/>
  <c r="Q613" i="2"/>
  <c r="R613" i="2" s="1"/>
  <c r="U2112" i="2"/>
  <c r="V2112" i="2" s="1"/>
  <c r="Q2112" i="2"/>
  <c r="U429" i="2"/>
  <c r="V429" i="2" s="1"/>
  <c r="Q429" i="2"/>
  <c r="U60" i="2"/>
  <c r="V60" i="2" s="1"/>
  <c r="Q60" i="2"/>
  <c r="U1312" i="2"/>
  <c r="V1312" i="2" s="1"/>
  <c r="Q1312" i="2"/>
  <c r="U176" i="2"/>
  <c r="V176" i="2" s="1"/>
  <c r="Q176" i="2"/>
  <c r="U653" i="2"/>
  <c r="V653" i="2" s="1"/>
  <c r="Q653" i="2"/>
  <c r="R653" i="2" s="1"/>
  <c r="U1104" i="2"/>
  <c r="V1104" i="2" s="1"/>
  <c r="Q1104" i="2"/>
  <c r="U2043" i="2"/>
  <c r="V2043" i="2" s="1"/>
  <c r="Q2043" i="2"/>
  <c r="R2043" i="2" s="1"/>
  <c r="U637" i="2"/>
  <c r="V637" i="2" s="1"/>
  <c r="Q637" i="2"/>
  <c r="U944" i="2"/>
  <c r="V944" i="2" s="1"/>
  <c r="Q944" i="2"/>
  <c r="R944" i="2" s="1"/>
  <c r="U133" i="2"/>
  <c r="V133" i="2" s="1"/>
  <c r="Q133" i="2"/>
  <c r="U804" i="2"/>
  <c r="V804" i="2" s="1"/>
  <c r="Q804" i="2"/>
  <c r="R804" i="2" s="1"/>
  <c r="U428" i="2"/>
  <c r="V428" i="2" s="1"/>
  <c r="Q428" i="2"/>
  <c r="U902" i="2"/>
  <c r="V902" i="2" s="1"/>
  <c r="Q902" i="2"/>
  <c r="R902" i="2" s="1"/>
  <c r="U993" i="2"/>
  <c r="V993" i="2" s="1"/>
  <c r="Q993" i="2"/>
  <c r="U315" i="2"/>
  <c r="V315" i="2" s="1"/>
  <c r="Q315" i="2"/>
  <c r="R315" i="2" s="1"/>
  <c r="U829" i="2"/>
  <c r="V829" i="2" s="1"/>
  <c r="Q829" i="2"/>
  <c r="U919" i="2"/>
  <c r="V919" i="2" s="1"/>
  <c r="Q919" i="2"/>
  <c r="R919" i="2" s="1"/>
  <c r="U74" i="2"/>
  <c r="V74" i="2" s="1"/>
  <c r="Q74" i="2"/>
  <c r="U2156" i="2"/>
  <c r="V2156" i="2" s="1"/>
  <c r="Q2156" i="2"/>
  <c r="R2156" i="2" s="1"/>
  <c r="U1866" i="2"/>
  <c r="V1866" i="2" s="1"/>
  <c r="Q1866" i="2"/>
  <c r="U1624" i="2"/>
  <c r="V1624" i="2" s="1"/>
  <c r="Q1624" i="2"/>
  <c r="R1624" i="2" s="1"/>
  <c r="U441" i="2"/>
  <c r="V441" i="2" s="1"/>
  <c r="Q441" i="2"/>
  <c r="U458" i="2"/>
  <c r="V458" i="2" s="1"/>
  <c r="Q458" i="2"/>
  <c r="R458" i="2" s="1"/>
  <c r="U303" i="2"/>
  <c r="V303" i="2" s="1"/>
  <c r="Q303" i="2"/>
  <c r="U216" i="2"/>
  <c r="V216" i="2" s="1"/>
  <c r="Q216" i="2"/>
  <c r="R216" i="2" s="1"/>
  <c r="U2095" i="2"/>
  <c r="V2095" i="2" s="1"/>
  <c r="Q2095" i="2"/>
  <c r="U1435" i="2"/>
  <c r="V1435" i="2" s="1"/>
  <c r="Q1435" i="2"/>
  <c r="R1435" i="2" s="1"/>
  <c r="U752" i="2"/>
  <c r="V752" i="2" s="1"/>
  <c r="Q752" i="2"/>
  <c r="U171" i="2"/>
  <c r="V171" i="2" s="1"/>
  <c r="Q171" i="2"/>
  <c r="R171" i="2" s="1"/>
  <c r="U1093" i="2"/>
  <c r="V1093" i="2" s="1"/>
  <c r="Q1093" i="2"/>
  <c r="U310" i="2"/>
  <c r="V310" i="2" s="1"/>
  <c r="Q310" i="2"/>
  <c r="R310" i="2" s="1"/>
  <c r="U1988" i="2"/>
  <c r="V1988" i="2" s="1"/>
  <c r="Q1988" i="2"/>
  <c r="U559" i="2"/>
  <c r="V559" i="2" s="1"/>
  <c r="Q559" i="2"/>
  <c r="R559" i="2" s="1"/>
  <c r="U842" i="2"/>
  <c r="V842" i="2" s="1"/>
  <c r="Q842" i="2"/>
  <c r="U542" i="2"/>
  <c r="V542" i="2" s="1"/>
  <c r="Q542" i="2"/>
  <c r="R542" i="2" s="1"/>
  <c r="U1423" i="2"/>
  <c r="V1423" i="2" s="1"/>
  <c r="Q1423" i="2"/>
  <c r="U2086" i="2"/>
  <c r="V2086" i="2" s="1"/>
  <c r="Q2086" i="2"/>
  <c r="R2086" i="2" s="1"/>
  <c r="U78" i="2"/>
  <c r="V78" i="2" s="1"/>
  <c r="Q78" i="2"/>
  <c r="U360" i="2"/>
  <c r="V360" i="2" s="1"/>
  <c r="Q360" i="2"/>
  <c r="R360" i="2" s="1"/>
  <c r="U137" i="2"/>
  <c r="V137" i="2" s="1"/>
  <c r="Q137" i="2"/>
  <c r="U373" i="2"/>
  <c r="V373" i="2" s="1"/>
  <c r="Q373" i="2"/>
  <c r="R373" i="2" s="1"/>
  <c r="U817" i="2"/>
  <c r="V817" i="2" s="1"/>
  <c r="Q817" i="2"/>
  <c r="U383" i="2"/>
  <c r="V383" i="2" s="1"/>
  <c r="Q383" i="2"/>
  <c r="R383" i="2" s="1"/>
  <c r="U793" i="2"/>
  <c r="V793" i="2" s="1"/>
  <c r="Q793" i="2"/>
  <c r="U172" i="2"/>
  <c r="V172" i="2" s="1"/>
  <c r="Q172" i="2"/>
  <c r="R172" i="2" s="1"/>
  <c r="U1293" i="2"/>
  <c r="V1293" i="2" s="1"/>
  <c r="Q1293" i="2"/>
  <c r="U1915" i="2"/>
  <c r="V1915" i="2" s="1"/>
  <c r="Q1915" i="2"/>
  <c r="R1915" i="2" s="1"/>
  <c r="U851" i="2"/>
  <c r="V851" i="2" s="1"/>
  <c r="Q851" i="2"/>
  <c r="U1369" i="2"/>
  <c r="V1369" i="2" s="1"/>
  <c r="Q1369" i="2"/>
  <c r="R1369" i="2" s="1"/>
  <c r="U1573" i="2"/>
  <c r="V1573" i="2" s="1"/>
  <c r="Q1573" i="2"/>
  <c r="U1428" i="2"/>
  <c r="V1428" i="2" s="1"/>
  <c r="Q1428" i="2"/>
  <c r="R1428" i="2" s="1"/>
  <c r="U31" i="2"/>
  <c r="V31" i="2" s="1"/>
  <c r="Q31" i="2"/>
  <c r="U1173" i="2"/>
  <c r="V1173" i="2" s="1"/>
  <c r="Q1173" i="2"/>
  <c r="R1173" i="2" s="1"/>
  <c r="U1049" i="2"/>
  <c r="V1049" i="2" s="1"/>
  <c r="Q1049" i="2"/>
  <c r="U1189" i="2"/>
  <c r="V1189" i="2" s="1"/>
  <c r="Q1189" i="2"/>
  <c r="R1189" i="2" s="1"/>
  <c r="U252" i="2"/>
  <c r="V252" i="2" s="1"/>
  <c r="Q252" i="2"/>
  <c r="U1970" i="2"/>
  <c r="V1970" i="2" s="1"/>
  <c r="Q1970" i="2"/>
  <c r="R1970" i="2" s="1"/>
  <c r="U1301" i="2"/>
  <c r="V1301" i="2" s="1"/>
  <c r="Q1301" i="2"/>
  <c r="U1258" i="2"/>
  <c r="V1258" i="2" s="1"/>
  <c r="Q1258" i="2"/>
  <c r="R1258" i="2" s="1"/>
  <c r="U1800" i="2"/>
  <c r="V1800" i="2" s="1"/>
  <c r="Q1800" i="2"/>
  <c r="U1404" i="2"/>
  <c r="V1404" i="2" s="1"/>
  <c r="Q1404" i="2"/>
  <c r="R1404" i="2" s="1"/>
  <c r="U1448" i="2"/>
  <c r="V1448" i="2" s="1"/>
  <c r="Q1448" i="2"/>
  <c r="U1035" i="2"/>
  <c r="V1035" i="2" s="1"/>
  <c r="Q1035" i="2"/>
  <c r="R1035" i="2" s="1"/>
  <c r="U977" i="2"/>
  <c r="V977" i="2" s="1"/>
  <c r="Q977" i="2"/>
  <c r="U1706" i="2"/>
  <c r="V1706" i="2" s="1"/>
  <c r="Q1706" i="2"/>
  <c r="R1706" i="2" s="1"/>
  <c r="U1927" i="2"/>
  <c r="V1927" i="2" s="1"/>
  <c r="Q1927" i="2"/>
  <c r="U1328" i="2"/>
  <c r="V1328" i="2" s="1"/>
  <c r="Q1328" i="2"/>
  <c r="R1328" i="2" s="1"/>
  <c r="U1047" i="2"/>
  <c r="V1047" i="2" s="1"/>
  <c r="Q1047" i="2"/>
  <c r="U93" i="2"/>
  <c r="V93" i="2" s="1"/>
  <c r="Q93" i="2"/>
  <c r="R93" i="2" s="1"/>
  <c r="U400" i="2"/>
  <c r="V400" i="2" s="1"/>
  <c r="Q400" i="2"/>
  <c r="U1478" i="2"/>
  <c r="V1478" i="2" s="1"/>
  <c r="Q1478" i="2"/>
  <c r="R1478" i="2" s="1"/>
  <c r="U2035" i="2"/>
  <c r="V2035" i="2" s="1"/>
  <c r="Q2035" i="2"/>
  <c r="U610" i="2"/>
  <c r="V610" i="2" s="1"/>
  <c r="Q610" i="2"/>
  <c r="R610" i="2" s="1"/>
  <c r="U1009" i="2"/>
  <c r="V1009" i="2" s="1"/>
  <c r="Q1009" i="2"/>
  <c r="U194" i="2"/>
  <c r="V194" i="2" s="1"/>
  <c r="Q194" i="2"/>
  <c r="R194" i="2" s="1"/>
  <c r="U338" i="2"/>
  <c r="V338" i="2" s="1"/>
  <c r="Q338" i="2"/>
  <c r="U1961" i="2"/>
  <c r="V1961" i="2" s="1"/>
  <c r="Q1961" i="2"/>
  <c r="R1961" i="2" s="1"/>
  <c r="U833" i="2"/>
  <c r="V833" i="2" s="1"/>
  <c r="Q833" i="2"/>
  <c r="U117" i="2"/>
  <c r="V117" i="2" s="1"/>
  <c r="Q117" i="2"/>
  <c r="R117" i="2" s="1"/>
  <c r="U1451" i="2"/>
  <c r="V1451" i="2" s="1"/>
  <c r="Q1451" i="2"/>
  <c r="U274" i="2"/>
  <c r="V274" i="2" s="1"/>
  <c r="Q274" i="2"/>
  <c r="R274" i="2" s="1"/>
  <c r="U1936" i="2"/>
  <c r="V1936" i="2" s="1"/>
  <c r="Q1936" i="2"/>
  <c r="U1153" i="2"/>
  <c r="V1153" i="2" s="1"/>
  <c r="Q1153" i="2"/>
  <c r="R1153" i="2" s="1"/>
  <c r="U1639" i="2"/>
  <c r="V1639" i="2" s="1"/>
  <c r="Q1639" i="2"/>
  <c r="U405" i="2"/>
  <c r="V405" i="2" s="1"/>
  <c r="Q405" i="2"/>
  <c r="R405" i="2" s="1"/>
  <c r="U1147" i="2"/>
  <c r="V1147" i="2" s="1"/>
  <c r="Q1147" i="2"/>
  <c r="U1770" i="2"/>
  <c r="V1770" i="2" s="1"/>
  <c r="Q1770" i="2"/>
  <c r="R1770" i="2" s="1"/>
  <c r="U1567" i="2"/>
  <c r="V1567" i="2" s="1"/>
  <c r="Q1567" i="2"/>
  <c r="U2048" i="2"/>
  <c r="V2048" i="2" s="1"/>
  <c r="Q2048" i="2"/>
  <c r="R2048" i="2" s="1"/>
  <c r="U83" i="2"/>
  <c r="V83" i="2" s="1"/>
  <c r="Q83" i="2"/>
  <c r="U195" i="2"/>
  <c r="V195" i="2" s="1"/>
  <c r="Q195" i="2"/>
  <c r="R195" i="2" s="1"/>
  <c r="U2024" i="2"/>
  <c r="V2024" i="2" s="1"/>
  <c r="Q2024" i="2"/>
  <c r="U493" i="2"/>
  <c r="V493" i="2" s="1"/>
  <c r="Q493" i="2"/>
  <c r="R493" i="2" s="1"/>
  <c r="U732" i="2"/>
  <c r="V732" i="2" s="1"/>
  <c r="Q732" i="2"/>
  <c r="U783" i="2"/>
  <c r="V783" i="2" s="1"/>
  <c r="Q783" i="2"/>
  <c r="R783" i="2" s="1"/>
  <c r="U615" i="2"/>
  <c r="V615" i="2" s="1"/>
  <c r="Q615" i="2"/>
  <c r="U1606" i="2"/>
  <c r="V1606" i="2" s="1"/>
  <c r="Q1606" i="2"/>
  <c r="R1606" i="2" s="1"/>
  <c r="U1340" i="2"/>
  <c r="V1340" i="2" s="1"/>
  <c r="Q1340" i="2"/>
  <c r="U1621" i="2"/>
  <c r="V1621" i="2" s="1"/>
  <c r="Q1621" i="2"/>
  <c r="R1621" i="2" s="1"/>
  <c r="U1637" i="2"/>
  <c r="V1637" i="2" s="1"/>
  <c r="Q1637" i="2"/>
  <c r="U232" i="2"/>
  <c r="V232" i="2" s="1"/>
  <c r="Q232" i="2"/>
  <c r="R232" i="2" s="1"/>
  <c r="U140" i="2"/>
  <c r="V140" i="2" s="1"/>
  <c r="Q140" i="2"/>
  <c r="U2148" i="2"/>
  <c r="V2148" i="2" s="1"/>
  <c r="Q2148" i="2"/>
  <c r="R2148" i="2" s="1"/>
  <c r="U1517" i="2"/>
  <c r="V1517" i="2" s="1"/>
  <c r="Q1517" i="2"/>
  <c r="U41" i="2"/>
  <c r="V41" i="2" s="1"/>
  <c r="Q41" i="2"/>
  <c r="R41" i="2" s="1"/>
  <c r="U2138" i="2"/>
  <c r="V2138" i="2" s="1"/>
  <c r="Q2138" i="2"/>
  <c r="U1121" i="2"/>
  <c r="V1121" i="2" s="1"/>
  <c r="Q1121" i="2"/>
  <c r="R1121" i="2" s="1"/>
  <c r="U149" i="2"/>
  <c r="V149" i="2" s="1"/>
  <c r="Q149" i="2"/>
  <c r="U2073" i="2"/>
  <c r="V2073" i="2" s="1"/>
  <c r="Q2073" i="2"/>
  <c r="R2073" i="2" s="1"/>
  <c r="U1536" i="2"/>
  <c r="V1536" i="2" s="1"/>
  <c r="Q1536" i="2"/>
  <c r="U695" i="2"/>
  <c r="V695" i="2" s="1"/>
  <c r="Q695" i="2"/>
  <c r="R695" i="2" s="1"/>
  <c r="U979" i="2"/>
  <c r="V979" i="2" s="1"/>
  <c r="Q979" i="2"/>
  <c r="U989" i="2"/>
  <c r="V989" i="2" s="1"/>
  <c r="Q989" i="2"/>
  <c r="R989" i="2" s="1"/>
  <c r="U482" i="2"/>
  <c r="V482" i="2" s="1"/>
  <c r="Q482" i="2"/>
  <c r="U254" i="2"/>
  <c r="V254" i="2" s="1"/>
  <c r="Q254" i="2"/>
  <c r="R254" i="2" s="1"/>
  <c r="U1020" i="2"/>
  <c r="V1020" i="2" s="1"/>
  <c r="Q1020" i="2"/>
  <c r="U1057" i="2"/>
  <c r="V1057" i="2" s="1"/>
  <c r="Q1057" i="2"/>
  <c r="R1057" i="2" s="1"/>
  <c r="U861" i="2"/>
  <c r="V861" i="2" s="1"/>
  <c r="Q861" i="2"/>
  <c r="U908" i="2"/>
  <c r="V908" i="2" s="1"/>
  <c r="Q908" i="2"/>
  <c r="R908" i="2" s="1"/>
  <c r="U2135" i="2"/>
  <c r="V2135" i="2" s="1"/>
  <c r="Q2135" i="2"/>
  <c r="U1070" i="2"/>
  <c r="V1070" i="2" s="1"/>
  <c r="Q1070" i="2"/>
  <c r="R1070" i="2" s="1"/>
  <c r="U413" i="2"/>
  <c r="V413" i="2" s="1"/>
  <c r="Q413" i="2"/>
  <c r="U1376" i="2"/>
  <c r="V1376" i="2" s="1"/>
  <c r="Q1376" i="2"/>
  <c r="R1376" i="2" s="1"/>
  <c r="U1633" i="2"/>
  <c r="V1633" i="2" s="1"/>
  <c r="Q1633" i="2"/>
  <c r="U2161" i="2"/>
  <c r="V2161" i="2" s="1"/>
  <c r="Q2161" i="2"/>
  <c r="R2161" i="2" s="1"/>
  <c r="U1625" i="2"/>
  <c r="V1625" i="2" s="1"/>
  <c r="Q1625" i="2"/>
  <c r="U1203" i="2"/>
  <c r="V1203" i="2" s="1"/>
  <c r="Q1203" i="2"/>
  <c r="R1203" i="2" s="1"/>
  <c r="U2068" i="2"/>
  <c r="V2068" i="2" s="1"/>
  <c r="Q2068" i="2"/>
  <c r="U1245" i="2"/>
  <c r="V1245" i="2" s="1"/>
  <c r="Q1245" i="2"/>
  <c r="R1245" i="2" s="1"/>
  <c r="U954" i="2"/>
  <c r="V954" i="2" s="1"/>
  <c r="Q954" i="2"/>
  <c r="U1734" i="2"/>
  <c r="V1734" i="2" s="1"/>
  <c r="Q1734" i="2"/>
  <c r="R1734" i="2" s="1"/>
  <c r="U1291" i="2"/>
  <c r="V1291" i="2" s="1"/>
  <c r="Q1291" i="2"/>
  <c r="U282" i="2"/>
  <c r="V282" i="2" s="1"/>
  <c r="Q282" i="2"/>
  <c r="R282" i="2" s="1"/>
  <c r="U1026" i="2"/>
  <c r="V1026" i="2" s="1"/>
  <c r="Q1026" i="2"/>
  <c r="U1152" i="2"/>
  <c r="V1152" i="2" s="1"/>
  <c r="Q1152" i="2"/>
  <c r="R1152" i="2" s="1"/>
  <c r="U1608" i="2"/>
  <c r="V1608" i="2" s="1"/>
  <c r="Q1608" i="2"/>
  <c r="U1306" i="2"/>
  <c r="V1306" i="2" s="1"/>
  <c r="Q1306" i="2"/>
  <c r="R1306" i="2" s="1"/>
  <c r="U1636" i="2"/>
  <c r="V1636" i="2" s="1"/>
  <c r="Q1636" i="2"/>
  <c r="U88" i="2"/>
  <c r="V88" i="2" s="1"/>
  <c r="Q88" i="2"/>
  <c r="R88" i="2" s="1"/>
  <c r="U1696" i="2"/>
  <c r="V1696" i="2" s="1"/>
  <c r="Q1696" i="2"/>
  <c r="U806" i="2"/>
  <c r="V806" i="2" s="1"/>
  <c r="Q806" i="2"/>
  <c r="R806" i="2" s="1"/>
  <c r="U497" i="2"/>
  <c r="V497" i="2" s="1"/>
  <c r="Q497" i="2"/>
  <c r="U1574" i="2"/>
  <c r="V1574" i="2" s="1"/>
  <c r="Q1574" i="2"/>
  <c r="R1574" i="2" s="1"/>
  <c r="U1729" i="2"/>
  <c r="V1729" i="2" s="1"/>
  <c r="Q1729" i="2"/>
  <c r="U1197" i="2"/>
  <c r="V1197" i="2" s="1"/>
  <c r="Q1197" i="2"/>
  <c r="R1197" i="2" s="1"/>
  <c r="U165" i="2"/>
  <c r="V165" i="2" s="1"/>
  <c r="Q165" i="2"/>
  <c r="U2061" i="2"/>
  <c r="V2061" i="2" s="1"/>
  <c r="Q2061" i="2"/>
  <c r="R2061" i="2" s="1"/>
  <c r="U24" i="2"/>
  <c r="V24" i="2" s="1"/>
  <c r="Q24" i="2"/>
  <c r="U957" i="2"/>
  <c r="V957" i="2" s="1"/>
  <c r="Q957" i="2"/>
  <c r="R957" i="2" s="1"/>
  <c r="U1730" i="2"/>
  <c r="V1730" i="2" s="1"/>
  <c r="Q1730" i="2"/>
  <c r="U111" i="2"/>
  <c r="V111" i="2" s="1"/>
  <c r="Q111" i="2"/>
  <c r="R111" i="2" s="1"/>
  <c r="U359" i="2"/>
  <c r="V359" i="2" s="1"/>
  <c r="Q359" i="2"/>
  <c r="U1257" i="2"/>
  <c r="V1257" i="2" s="1"/>
  <c r="Q1257" i="2"/>
  <c r="R1257" i="2" s="1"/>
  <c r="U1897" i="2"/>
  <c r="V1897" i="2" s="1"/>
  <c r="Q1897" i="2"/>
  <c r="U357" i="2"/>
  <c r="V357" i="2" s="1"/>
  <c r="Q357" i="2"/>
  <c r="R357" i="2" s="1"/>
  <c r="U1286" i="2"/>
  <c r="V1286" i="2" s="1"/>
  <c r="Q1286" i="2"/>
  <c r="U291" i="2"/>
  <c r="V291" i="2" s="1"/>
  <c r="Q291" i="2"/>
  <c r="R291" i="2" s="1"/>
  <c r="U991" i="2"/>
  <c r="V991" i="2" s="1"/>
  <c r="Q991" i="2"/>
  <c r="U820" i="2"/>
  <c r="V820" i="2" s="1"/>
  <c r="Q820" i="2"/>
  <c r="R820" i="2" s="1"/>
  <c r="U77" i="2"/>
  <c r="V77" i="2" s="1"/>
  <c r="Q77" i="2"/>
  <c r="U692" i="2"/>
  <c r="V692" i="2" s="1"/>
  <c r="Q692" i="2"/>
  <c r="R692" i="2" s="1"/>
  <c r="U2133" i="2"/>
  <c r="V2133" i="2" s="1"/>
  <c r="Q2133" i="2"/>
  <c r="U2016" i="2"/>
  <c r="V2016" i="2" s="1"/>
  <c r="Q2016" i="2"/>
  <c r="R2016" i="2" s="1"/>
  <c r="U48" i="2"/>
  <c r="V48" i="2" s="1"/>
  <c r="Q48" i="2"/>
  <c r="U1283" i="2"/>
  <c r="V1283" i="2" s="1"/>
  <c r="Q1283" i="2"/>
  <c r="R1283" i="2" s="1"/>
  <c r="U1681" i="2"/>
  <c r="V1681" i="2" s="1"/>
  <c r="Q1681" i="2"/>
  <c r="U910" i="2"/>
  <c r="V910" i="2" s="1"/>
  <c r="Q910" i="2"/>
  <c r="R910" i="2" s="1"/>
  <c r="U17" i="2"/>
  <c r="V17" i="2" s="1"/>
  <c r="Q17" i="2"/>
  <c r="U1845" i="2"/>
  <c r="V1845" i="2" s="1"/>
  <c r="Q1845" i="2"/>
  <c r="R1845" i="2" s="1"/>
  <c r="U1452" i="2"/>
  <c r="V1452" i="2" s="1"/>
  <c r="Q1452" i="2"/>
  <c r="U950" i="2"/>
  <c r="V950" i="2" s="1"/>
  <c r="Q950" i="2"/>
  <c r="R950" i="2" s="1"/>
  <c r="U652" i="2"/>
  <c r="V652" i="2" s="1"/>
  <c r="Q652" i="2"/>
  <c r="U257" i="2"/>
  <c r="V257" i="2" s="1"/>
  <c r="Q257" i="2"/>
  <c r="R257" i="2" s="1"/>
  <c r="U1327" i="2"/>
  <c r="V1327" i="2" s="1"/>
  <c r="Q1327" i="2"/>
  <c r="U536" i="2"/>
  <c r="V536" i="2" s="1"/>
  <c r="Q536" i="2"/>
  <c r="R536" i="2" s="1"/>
  <c r="U693" i="2"/>
  <c r="V693" i="2" s="1"/>
  <c r="Q693" i="2"/>
  <c r="U1427" i="2"/>
  <c r="V1427" i="2" s="1"/>
  <c r="Q1427" i="2"/>
  <c r="R1427" i="2" s="1"/>
  <c r="U1703" i="2"/>
  <c r="V1703" i="2" s="1"/>
  <c r="Q1703" i="2"/>
  <c r="U988" i="2"/>
  <c r="V988" i="2" s="1"/>
  <c r="Q988" i="2"/>
  <c r="R988" i="2" s="1"/>
  <c r="U799" i="2"/>
  <c r="V799" i="2" s="1"/>
  <c r="Q799" i="2"/>
  <c r="U2004" i="2"/>
  <c r="V2004" i="2" s="1"/>
  <c r="Q2004" i="2"/>
  <c r="R2004" i="2" s="1"/>
  <c r="U1510" i="2"/>
  <c r="V1510" i="2" s="1"/>
  <c r="Q1510" i="2"/>
  <c r="U1556" i="2"/>
  <c r="V1556" i="2" s="1"/>
  <c r="Q1556" i="2"/>
  <c r="R1556" i="2" s="1"/>
  <c r="U1896" i="2"/>
  <c r="V1896" i="2" s="1"/>
  <c r="Q1896" i="2"/>
  <c r="U1378" i="2"/>
  <c r="V1378" i="2" s="1"/>
  <c r="Q1378" i="2"/>
  <c r="R1378" i="2" s="1"/>
  <c r="U810" i="2"/>
  <c r="V810" i="2" s="1"/>
  <c r="Q810" i="2"/>
  <c r="U2002" i="2"/>
  <c r="V2002" i="2" s="1"/>
  <c r="Q2002" i="2"/>
  <c r="R2002" i="2" s="1"/>
  <c r="U481" i="2"/>
  <c r="V481" i="2" s="1"/>
  <c r="Q481" i="2"/>
  <c r="U960" i="2"/>
  <c r="V960" i="2" s="1"/>
  <c r="Q960" i="2"/>
  <c r="R960" i="2" s="1"/>
  <c r="U1463" i="2"/>
  <c r="V1463" i="2" s="1"/>
  <c r="Q1463" i="2"/>
  <c r="U386" i="2"/>
  <c r="V386" i="2" s="1"/>
  <c r="Q386" i="2"/>
  <c r="R386" i="2" s="1"/>
  <c r="U228" i="2"/>
  <c r="V228" i="2" s="1"/>
  <c r="Q228" i="2"/>
  <c r="U1993" i="2"/>
  <c r="V1993" i="2" s="1"/>
  <c r="Q1993" i="2"/>
  <c r="R1993" i="2" s="1"/>
  <c r="U1665" i="2"/>
  <c r="V1665" i="2" s="1"/>
  <c r="Q1665" i="2"/>
  <c r="U645" i="2"/>
  <c r="V645" i="2" s="1"/>
  <c r="Q645" i="2"/>
  <c r="R645" i="2" s="1"/>
  <c r="U907" i="2"/>
  <c r="V907" i="2" s="1"/>
  <c r="Q907" i="2"/>
  <c r="U7" i="2"/>
  <c r="V7" i="2" s="1"/>
  <c r="Q7" i="2"/>
  <c r="R7" i="2" s="1"/>
  <c r="U1499" i="2"/>
  <c r="V1499" i="2" s="1"/>
  <c r="Q1499" i="2"/>
  <c r="U486" i="2"/>
  <c r="V486" i="2" s="1"/>
  <c r="Q486" i="2"/>
  <c r="R486" i="2" s="1"/>
  <c r="U433" i="2"/>
  <c r="V433" i="2" s="1"/>
  <c r="Q433" i="2"/>
  <c r="U326" i="2"/>
  <c r="V326" i="2" s="1"/>
  <c r="Q326" i="2"/>
  <c r="R326" i="2" s="1"/>
  <c r="U392" i="2"/>
  <c r="V392" i="2" s="1"/>
  <c r="Q392" i="2"/>
  <c r="U1750" i="2"/>
  <c r="V1750" i="2" s="1"/>
  <c r="Q1750" i="2"/>
  <c r="R1750" i="2" s="1"/>
  <c r="U1547" i="2"/>
  <c r="V1547" i="2" s="1"/>
  <c r="Q1547" i="2"/>
  <c r="U718" i="2"/>
  <c r="V718" i="2" s="1"/>
  <c r="Q718" i="2"/>
  <c r="R718" i="2" s="1"/>
  <c r="U722" i="2"/>
  <c r="V722" i="2" s="1"/>
  <c r="Q722" i="2"/>
  <c r="U1490" i="2"/>
  <c r="V1490" i="2" s="1"/>
  <c r="Q1490" i="2"/>
  <c r="R1490" i="2" s="1"/>
  <c r="U1476" i="2"/>
  <c r="V1476" i="2" s="1"/>
  <c r="Q1476" i="2"/>
  <c r="U409" i="2"/>
  <c r="V409" i="2" s="1"/>
  <c r="Q409" i="2"/>
  <c r="R409" i="2" s="1"/>
  <c r="U966" i="2"/>
  <c r="V966" i="2" s="1"/>
  <c r="Q966" i="2"/>
  <c r="U1305" i="2"/>
  <c r="V1305" i="2" s="1"/>
  <c r="Q1305" i="2"/>
  <c r="R1305" i="2" s="1"/>
  <c r="U547" i="2"/>
  <c r="V547" i="2" s="1"/>
  <c r="Q547" i="2"/>
  <c r="U1105" i="2"/>
  <c r="V1105" i="2" s="1"/>
  <c r="Q1105" i="2"/>
  <c r="R1105" i="2" s="1"/>
  <c r="U883" i="2"/>
  <c r="V883" i="2" s="1"/>
  <c r="Q883" i="2"/>
  <c r="U1267" i="2"/>
  <c r="V1267" i="2" s="1"/>
  <c r="Q1267" i="2"/>
  <c r="R1267" i="2" s="1"/>
  <c r="U507" i="2"/>
  <c r="V507" i="2" s="1"/>
  <c r="Q507" i="2"/>
  <c r="U490" i="2"/>
  <c r="V490" i="2" s="1"/>
  <c r="Q490" i="2"/>
  <c r="R490" i="2" s="1"/>
  <c r="U1973" i="2"/>
  <c r="V1973" i="2" s="1"/>
  <c r="Q1973" i="2"/>
  <c r="U1006" i="2"/>
  <c r="V1006" i="2" s="1"/>
  <c r="Q1006" i="2"/>
  <c r="R1006" i="2" s="1"/>
  <c r="U517" i="2"/>
  <c r="V517" i="2" s="1"/>
  <c r="Q517" i="2"/>
  <c r="U1860" i="2"/>
  <c r="V1860" i="2" s="1"/>
  <c r="Q1860" i="2"/>
  <c r="R1860" i="2" s="1"/>
  <c r="U1332" i="2"/>
  <c r="V1332" i="2" s="1"/>
  <c r="Q1332" i="2"/>
  <c r="U745" i="2"/>
  <c r="V745" i="2" s="1"/>
  <c r="Q745" i="2"/>
  <c r="R745" i="2" s="1"/>
  <c r="U1261" i="2"/>
  <c r="V1261" i="2" s="1"/>
  <c r="Q1261" i="2"/>
  <c r="U506" i="2"/>
  <c r="V506" i="2" s="1"/>
  <c r="Q506" i="2"/>
  <c r="R506" i="2" s="1"/>
  <c r="U807" i="2"/>
  <c r="V807" i="2" s="1"/>
  <c r="Q807" i="2"/>
  <c r="U1229" i="2"/>
  <c r="V1229" i="2" s="1"/>
  <c r="Q1229" i="2"/>
  <c r="R1229" i="2" s="1"/>
  <c r="U1066" i="2"/>
  <c r="V1066" i="2" s="1"/>
  <c r="Q1066" i="2"/>
  <c r="U1387" i="2"/>
  <c r="V1387" i="2" s="1"/>
  <c r="Q1387" i="2"/>
  <c r="R1387" i="2" s="1"/>
  <c r="U755" i="2"/>
  <c r="V755" i="2" s="1"/>
  <c r="Q755" i="2"/>
  <c r="U362" i="2"/>
  <c r="V362" i="2" s="1"/>
  <c r="Q362" i="2"/>
  <c r="R362" i="2" s="1"/>
  <c r="U1882" i="2"/>
  <c r="V1882" i="2" s="1"/>
  <c r="Q1882" i="2"/>
  <c r="U1564" i="2"/>
  <c r="V1564" i="2" s="1"/>
  <c r="Q1564" i="2"/>
  <c r="R1564" i="2" s="1"/>
  <c r="U533" i="2"/>
  <c r="V533" i="2" s="1"/>
  <c r="Q533" i="2"/>
  <c r="U2041" i="2"/>
  <c r="V2041" i="2" s="1"/>
  <c r="Q2041" i="2"/>
  <c r="R2041" i="2" s="1"/>
  <c r="U234" i="2"/>
  <c r="V234" i="2" s="1"/>
  <c r="Q234" i="2"/>
  <c r="U1963" i="2"/>
  <c r="V1963" i="2" s="1"/>
  <c r="Q1963" i="2"/>
  <c r="R1963" i="2" s="1"/>
  <c r="U97" i="2"/>
  <c r="V97" i="2" s="1"/>
  <c r="Q97" i="2"/>
  <c r="U1339" i="2"/>
  <c r="V1339" i="2" s="1"/>
  <c r="Q1339" i="2"/>
  <c r="R1339" i="2" s="1"/>
  <c r="U1537" i="2"/>
  <c r="V1537" i="2" s="1"/>
  <c r="Q1537" i="2"/>
  <c r="U1935" i="2"/>
  <c r="V1935" i="2" s="1"/>
  <c r="Q1935" i="2"/>
  <c r="R1935" i="2" s="1"/>
  <c r="U1881" i="2"/>
  <c r="V1881" i="2" s="1"/>
  <c r="Q1881" i="2"/>
  <c r="U1170" i="2"/>
  <c r="V1170" i="2" s="1"/>
  <c r="Q1170" i="2"/>
  <c r="R1170" i="2" s="1"/>
  <c r="U2064" i="2"/>
  <c r="V2064" i="2" s="1"/>
  <c r="Q2064" i="2"/>
  <c r="U288" i="2"/>
  <c r="V288" i="2" s="1"/>
  <c r="Q288" i="2"/>
  <c r="R288" i="2" s="1"/>
  <c r="U1001" i="2"/>
  <c r="V1001" i="2" s="1"/>
  <c r="Q1001" i="2"/>
  <c r="U1033" i="2"/>
  <c r="V1033" i="2" s="1"/>
  <c r="Q1033" i="2"/>
  <c r="R1033" i="2" s="1"/>
  <c r="U1640" i="2"/>
  <c r="V1640" i="2" s="1"/>
  <c r="Q1640" i="2"/>
  <c r="U1169" i="2"/>
  <c r="V1169" i="2" s="1"/>
  <c r="Q1169" i="2"/>
  <c r="R1169" i="2" s="1"/>
  <c r="U1823" i="2"/>
  <c r="V1823" i="2" s="1"/>
  <c r="Q1823" i="2"/>
  <c r="U1255" i="2"/>
  <c r="V1255" i="2" s="1"/>
  <c r="Q1255" i="2"/>
  <c r="R1255" i="2" s="1"/>
  <c r="U971" i="2"/>
  <c r="V971" i="2" s="1"/>
  <c r="Q971" i="2"/>
  <c r="U2046" i="2"/>
  <c r="V2046" i="2" s="1"/>
  <c r="Q2046" i="2"/>
  <c r="R2046" i="2" s="1"/>
  <c r="U214" i="2"/>
  <c r="V214" i="2" s="1"/>
  <c r="Q214" i="2"/>
  <c r="U1655" i="2"/>
  <c r="V1655" i="2" s="1"/>
  <c r="Q1655" i="2"/>
  <c r="R1655" i="2" s="1"/>
  <c r="U808" i="2"/>
  <c r="V808" i="2" s="1"/>
  <c r="Q808" i="2"/>
  <c r="U1732" i="2"/>
  <c r="V1732" i="2" s="1"/>
  <c r="Q1732" i="2"/>
  <c r="R1732" i="2" s="1"/>
  <c r="U1545" i="2"/>
  <c r="V1545" i="2" s="1"/>
  <c r="Q1545" i="2"/>
  <c r="U1768" i="2"/>
  <c r="V1768" i="2" s="1"/>
  <c r="Q1768" i="2"/>
  <c r="R1768" i="2" s="1"/>
  <c r="U1388" i="2"/>
  <c r="V1388" i="2" s="1"/>
  <c r="Q1388" i="2"/>
  <c r="U1454" i="2"/>
  <c r="V1454" i="2" s="1"/>
  <c r="Q1454" i="2"/>
  <c r="R1454" i="2" s="1"/>
  <c r="U425" i="2"/>
  <c r="V425" i="2" s="1"/>
  <c r="Q425" i="2"/>
  <c r="U325" i="2"/>
  <c r="V325" i="2" s="1"/>
  <c r="Q325" i="2"/>
  <c r="R325" i="2" s="1"/>
  <c r="U471" i="2"/>
  <c r="V471" i="2" s="1"/>
  <c r="Q471" i="2"/>
  <c r="U1962" i="2"/>
  <c r="V1962" i="2" s="1"/>
  <c r="Q1962" i="2"/>
  <c r="R1962" i="2" s="1"/>
  <c r="U1783" i="2"/>
  <c r="V1783" i="2" s="1"/>
  <c r="Q1783" i="2"/>
  <c r="U1529" i="2"/>
  <c r="V1529" i="2" s="1"/>
  <c r="Q1529" i="2"/>
  <c r="R1529" i="2" s="1"/>
  <c r="U1298" i="2"/>
  <c r="V1298" i="2" s="1"/>
  <c r="Q1298" i="2"/>
  <c r="U1492" i="2"/>
  <c r="V1492" i="2" s="1"/>
  <c r="Q1492" i="2"/>
  <c r="R1492" i="2" s="1"/>
  <c r="U1735" i="2"/>
  <c r="V1735" i="2" s="1"/>
  <c r="Q1735" i="2"/>
  <c r="U1769" i="2"/>
  <c r="V1769" i="2" s="1"/>
  <c r="Q1769" i="2"/>
  <c r="R1769" i="2" s="1"/>
  <c r="U135" i="2"/>
  <c r="V135" i="2" s="1"/>
  <c r="Q135" i="2"/>
  <c r="U181" i="2"/>
  <c r="V181" i="2" s="1"/>
  <c r="Q181" i="2"/>
  <c r="R181" i="2" s="1"/>
  <c r="U683" i="2"/>
  <c r="V683" i="2" s="1"/>
  <c r="Q683" i="2"/>
  <c r="U921" i="2"/>
  <c r="V921" i="2" s="1"/>
  <c r="Q921" i="2"/>
  <c r="R921" i="2" s="1"/>
  <c r="U1400" i="2"/>
  <c r="V1400" i="2" s="1"/>
  <c r="Q1400" i="2"/>
  <c r="U1716" i="2"/>
  <c r="V1716" i="2" s="1"/>
  <c r="Q1716" i="2"/>
  <c r="R1716" i="2" s="1"/>
  <c r="U1676" i="2"/>
  <c r="V1676" i="2" s="1"/>
  <c r="Q1676" i="2"/>
  <c r="U1604" i="2"/>
  <c r="V1604" i="2" s="1"/>
  <c r="Q1604" i="2"/>
  <c r="R1604" i="2" s="1"/>
  <c r="U1667" i="2"/>
  <c r="V1667" i="2" s="1"/>
  <c r="Q1667" i="2"/>
  <c r="U1347" i="2"/>
  <c r="V1347" i="2" s="1"/>
  <c r="Q1347" i="2"/>
  <c r="R1347" i="2" s="1"/>
  <c r="U1449" i="2"/>
  <c r="V1449" i="2" s="1"/>
  <c r="Q1449" i="2"/>
  <c r="U372" i="2"/>
  <c r="V372" i="2" s="1"/>
  <c r="Q372" i="2"/>
  <c r="R372" i="2" s="1"/>
  <c r="U388" i="2"/>
  <c r="V388" i="2" s="1"/>
  <c r="Q388" i="2"/>
  <c r="U1363" i="2"/>
  <c r="V1363" i="2" s="1"/>
  <c r="Q1363" i="2"/>
  <c r="R1363" i="2" s="1"/>
  <c r="U423" i="2"/>
  <c r="V423" i="2" s="1"/>
  <c r="Q423" i="2"/>
  <c r="U1190" i="2"/>
  <c r="V1190" i="2" s="1"/>
  <c r="Q1190" i="2"/>
  <c r="R1190" i="2" s="1"/>
  <c r="U1872" i="2"/>
  <c r="V1872" i="2" s="1"/>
  <c r="Q1872" i="2"/>
  <c r="U1373" i="2"/>
  <c r="V1373" i="2" s="1"/>
  <c r="Q1373" i="2"/>
  <c r="R1373" i="2" s="1"/>
  <c r="U898" i="2"/>
  <c r="V898" i="2" s="1"/>
  <c r="Q898" i="2"/>
  <c r="U1946" i="2"/>
  <c r="V1946" i="2" s="1"/>
  <c r="Q1946" i="2"/>
  <c r="R1946" i="2" s="1"/>
  <c r="U1533" i="2"/>
  <c r="V1533" i="2" s="1"/>
  <c r="Q1533" i="2"/>
  <c r="U1519" i="2"/>
  <c r="V1519" i="2" s="1"/>
  <c r="Q1519" i="2"/>
  <c r="R1519" i="2" s="1"/>
  <c r="U1801" i="2"/>
  <c r="V1801" i="2" s="1"/>
  <c r="Q1801" i="2"/>
  <c r="U320" i="2"/>
  <c r="V320" i="2" s="1"/>
  <c r="Q320" i="2"/>
  <c r="R320" i="2" s="1"/>
  <c r="U2003" i="2"/>
  <c r="V2003" i="2" s="1"/>
  <c r="Q2003" i="2"/>
  <c r="U505" i="2"/>
  <c r="V505" i="2" s="1"/>
  <c r="Q505" i="2"/>
  <c r="R505" i="2" s="1"/>
  <c r="U585" i="2"/>
  <c r="V585" i="2" s="1"/>
  <c r="Q585" i="2"/>
  <c r="U570" i="2"/>
  <c r="V570" i="2" s="1"/>
  <c r="Q570" i="2"/>
  <c r="R570" i="2" s="1"/>
  <c r="U2174" i="2"/>
  <c r="V2174" i="2" s="1"/>
  <c r="Q2174" i="2"/>
  <c r="U1944" i="2"/>
  <c r="V1944" i="2" s="1"/>
  <c r="Q1944" i="2"/>
  <c r="R1944" i="2" s="1"/>
  <c r="U415" i="2"/>
  <c r="V415" i="2" s="1"/>
  <c r="Q415" i="2"/>
  <c r="U100" i="2"/>
  <c r="V100" i="2" s="1"/>
  <c r="Q100" i="2"/>
  <c r="R100" i="2" s="1"/>
  <c r="U63" i="2"/>
  <c r="V63" i="2" s="1"/>
  <c r="Q63" i="2"/>
  <c r="U1650" i="2"/>
  <c r="V1650" i="2" s="1"/>
  <c r="Q1650" i="2"/>
  <c r="R1650" i="2" s="1"/>
  <c r="U2039" i="2"/>
  <c r="V2039" i="2" s="1"/>
  <c r="Q2039" i="2"/>
  <c r="U40" i="2"/>
  <c r="V40" i="2" s="1"/>
  <c r="Q40" i="2"/>
  <c r="R40" i="2" s="1"/>
  <c r="U1635" i="2"/>
  <c r="V1635" i="2" s="1"/>
  <c r="Q1635" i="2"/>
  <c r="U901" i="2"/>
  <c r="V901" i="2" s="1"/>
  <c r="Q901" i="2"/>
  <c r="R901" i="2" s="1"/>
  <c r="U328" i="2"/>
  <c r="V328" i="2" s="1"/>
  <c r="Q328" i="2"/>
  <c r="U2178" i="2"/>
  <c r="V2178" i="2" s="1"/>
  <c r="Q2178" i="2"/>
  <c r="R2178" i="2" s="1"/>
  <c r="U1067" i="2"/>
  <c r="V1067" i="2" s="1"/>
  <c r="Q1067" i="2"/>
  <c r="U227" i="2"/>
  <c r="V227" i="2" s="1"/>
  <c r="Q227" i="2"/>
  <c r="R227" i="2" s="1"/>
  <c r="U2108" i="2"/>
  <c r="V2108" i="2" s="1"/>
  <c r="Q2108" i="2"/>
  <c r="U1592" i="2"/>
  <c r="V1592" i="2" s="1"/>
  <c r="Q1592" i="2"/>
  <c r="R1592" i="2" s="1"/>
  <c r="U1399" i="2"/>
  <c r="V1399" i="2" s="1"/>
  <c r="Q1399" i="2"/>
  <c r="U1782" i="2"/>
  <c r="V1782" i="2" s="1"/>
  <c r="Q1782" i="2"/>
  <c r="R1782" i="2" s="1"/>
  <c r="U36" i="2"/>
  <c r="V36" i="2" s="1"/>
  <c r="Q36" i="2"/>
  <c r="U1754" i="2"/>
  <c r="V1754" i="2" s="1"/>
  <c r="Q1754" i="2"/>
  <c r="R1754" i="2" s="1"/>
  <c r="U689" i="2"/>
  <c r="V689" i="2" s="1"/>
  <c r="Q689" i="2"/>
  <c r="U1289" i="2"/>
  <c r="V1289" i="2" s="1"/>
  <c r="Q1289" i="2"/>
  <c r="R1289" i="2" s="1"/>
  <c r="U1506" i="2"/>
  <c r="V1506" i="2" s="1"/>
  <c r="Q1506" i="2"/>
  <c r="U550" i="2"/>
  <c r="V550" i="2" s="1"/>
  <c r="Q550" i="2"/>
  <c r="R550" i="2" s="1"/>
  <c r="U1278" i="2"/>
  <c r="V1278" i="2" s="1"/>
  <c r="Q1278" i="2"/>
  <c r="U1841" i="2"/>
  <c r="V1841" i="2" s="1"/>
  <c r="Q1841" i="2"/>
  <c r="R1841" i="2" s="1"/>
  <c r="U1000" i="2"/>
  <c r="V1000" i="2" s="1"/>
  <c r="Q1000" i="2"/>
  <c r="U1188" i="2"/>
  <c r="V1188" i="2" s="1"/>
  <c r="Q1188" i="2"/>
  <c r="R1188" i="2" s="1"/>
  <c r="U1021" i="2"/>
  <c r="V1021" i="2" s="1"/>
  <c r="Q1021" i="2"/>
  <c r="U964" i="2"/>
  <c r="V964" i="2" s="1"/>
  <c r="Q964" i="2"/>
  <c r="R964" i="2" s="1"/>
  <c r="U1486" i="2"/>
  <c r="V1486" i="2" s="1"/>
  <c r="Q1486" i="2"/>
  <c r="U1691" i="2"/>
  <c r="V1691" i="2" s="1"/>
  <c r="Q1691" i="2"/>
  <c r="R1691" i="2" s="1"/>
  <c r="U253" i="2"/>
  <c r="V253" i="2" s="1"/>
  <c r="Q253" i="2"/>
  <c r="U515" i="2"/>
  <c r="V515" i="2" s="1"/>
  <c r="Q515" i="2"/>
  <c r="R515" i="2" s="1"/>
  <c r="U1828" i="2"/>
  <c r="V1828" i="2" s="1"/>
  <c r="Q1828" i="2"/>
  <c r="U138" i="2"/>
  <c r="V138" i="2" s="1"/>
  <c r="Q138" i="2"/>
  <c r="R138" i="2" s="1"/>
  <c r="U710" i="2"/>
  <c r="V710" i="2" s="1"/>
  <c r="Q710" i="2"/>
  <c r="U932" i="2"/>
  <c r="V932" i="2" s="1"/>
  <c r="Q932" i="2"/>
  <c r="R932" i="2" s="1"/>
  <c r="U503" i="2"/>
  <c r="V503" i="2" s="1"/>
  <c r="Q503" i="2"/>
  <c r="U2078" i="2"/>
  <c r="V2078" i="2" s="1"/>
  <c r="Q2078" i="2"/>
  <c r="R2078" i="2" s="1"/>
  <c r="U2022" i="2"/>
  <c r="V2022" i="2" s="1"/>
  <c r="Q2022" i="2"/>
  <c r="U2033" i="2"/>
  <c r="V2033" i="2" s="1"/>
  <c r="Q2033" i="2"/>
  <c r="R2033" i="2" s="1"/>
  <c r="U548" i="2"/>
  <c r="V548" i="2" s="1"/>
  <c r="Q548" i="2"/>
  <c r="U1299" i="2"/>
  <c r="V1299" i="2" s="1"/>
  <c r="Q1299" i="2"/>
  <c r="R1299" i="2" s="1"/>
  <c r="U1643" i="2"/>
  <c r="V1643" i="2" s="1"/>
  <c r="Q1643" i="2"/>
  <c r="U791" i="2"/>
  <c r="V791" i="2" s="1"/>
  <c r="Q791" i="2"/>
  <c r="R791" i="2" s="1"/>
  <c r="U376" i="2"/>
  <c r="V376" i="2" s="1"/>
  <c r="Q376" i="2"/>
  <c r="U2059" i="2"/>
  <c r="V2059" i="2" s="1"/>
  <c r="Q2059" i="2"/>
  <c r="R2059" i="2" s="1"/>
  <c r="U365" i="2"/>
  <c r="V365" i="2" s="1"/>
  <c r="Q365" i="2"/>
  <c r="U1489" i="2"/>
  <c r="V1489" i="2" s="1"/>
  <c r="Q1489" i="2"/>
  <c r="R1489" i="2" s="1"/>
  <c r="U1256" i="2"/>
  <c r="V1256" i="2" s="1"/>
  <c r="Q1256" i="2"/>
  <c r="U1555" i="2"/>
  <c r="V1555" i="2" s="1"/>
  <c r="Q1555" i="2"/>
  <c r="R1555" i="2" s="1"/>
  <c r="U158" i="2"/>
  <c r="V158" i="2" s="1"/>
  <c r="Q158" i="2"/>
  <c r="U1523" i="2"/>
  <c r="V1523" i="2" s="1"/>
  <c r="Q1523" i="2"/>
  <c r="R1523" i="2" s="1"/>
  <c r="U190" i="2"/>
  <c r="V190" i="2" s="1"/>
  <c r="Q190" i="2"/>
  <c r="U724" i="2"/>
  <c r="V724" i="2" s="1"/>
  <c r="Q724" i="2"/>
  <c r="R724" i="2" s="1"/>
  <c r="U183" i="2"/>
  <c r="V183" i="2" s="1"/>
  <c r="Q183" i="2"/>
  <c r="U558" i="2"/>
  <c r="V558" i="2" s="1"/>
  <c r="Q558" i="2"/>
  <c r="R558" i="2" s="1"/>
  <c r="U424" i="2"/>
  <c r="V424" i="2" s="1"/>
  <c r="Q424" i="2"/>
  <c r="U82" i="2"/>
  <c r="V82" i="2" s="1"/>
  <c r="Q82" i="2"/>
  <c r="R82" i="2" s="1"/>
  <c r="U366" i="2"/>
  <c r="V366" i="2" s="1"/>
  <c r="Q366" i="2"/>
  <c r="U1713" i="2"/>
  <c r="V1713" i="2" s="1"/>
  <c r="Q1713" i="2"/>
  <c r="R1713" i="2" s="1"/>
  <c r="U1407" i="2"/>
  <c r="V1407" i="2" s="1"/>
  <c r="Q1407" i="2"/>
  <c r="U803" i="2"/>
  <c r="V803" i="2" s="1"/>
  <c r="Q803" i="2"/>
  <c r="R803" i="2" s="1"/>
  <c r="U632" i="2"/>
  <c r="V632" i="2" s="1"/>
  <c r="Q632" i="2"/>
  <c r="U1481" i="2"/>
  <c r="V1481" i="2" s="1"/>
  <c r="Q1481" i="2"/>
  <c r="R1481" i="2" s="1"/>
  <c r="U318" i="2"/>
  <c r="V318" i="2" s="1"/>
  <c r="Q318" i="2"/>
  <c r="U39" i="2"/>
  <c r="V39" i="2" s="1"/>
  <c r="Q39" i="2"/>
  <c r="R39" i="2" s="1"/>
  <c r="U1294" i="2"/>
  <c r="V1294" i="2" s="1"/>
  <c r="Q1294" i="2"/>
  <c r="U1433" i="2"/>
  <c r="V1433" i="2" s="1"/>
  <c r="Q1433" i="2"/>
  <c r="R1433" i="2" s="1"/>
  <c r="U549" i="2"/>
  <c r="V549" i="2" s="1"/>
  <c r="Q549" i="2"/>
  <c r="U1424" i="2"/>
  <c r="V1424" i="2" s="1"/>
  <c r="Q1424" i="2"/>
  <c r="R1424" i="2" s="1"/>
  <c r="U2132" i="2"/>
  <c r="V2132" i="2" s="1"/>
  <c r="Q2132" i="2"/>
  <c r="U1210" i="2"/>
  <c r="V1210" i="2" s="1"/>
  <c r="Q1210" i="2"/>
  <c r="R1210" i="2" s="1"/>
  <c r="U1758" i="2"/>
  <c r="V1758" i="2" s="1"/>
  <c r="Q1758" i="2"/>
  <c r="U1395" i="2"/>
  <c r="V1395" i="2" s="1"/>
  <c r="Q1395" i="2"/>
  <c r="R1395" i="2" s="1"/>
  <c r="U641" i="2"/>
  <c r="V641" i="2" s="1"/>
  <c r="Q641" i="2"/>
  <c r="U255" i="2"/>
  <c r="V255" i="2" s="1"/>
  <c r="Q255" i="2"/>
  <c r="R255" i="2" s="1"/>
  <c r="U780" i="2"/>
  <c r="V780" i="2" s="1"/>
  <c r="Q780" i="2"/>
  <c r="U721" i="2"/>
  <c r="V721" i="2" s="1"/>
  <c r="Q721" i="2"/>
  <c r="R721" i="2" s="1"/>
  <c r="U1856" i="2"/>
  <c r="V1856" i="2" s="1"/>
  <c r="Q1856" i="2"/>
  <c r="U2045" i="2"/>
  <c r="V2045" i="2" s="1"/>
  <c r="Q2045" i="2"/>
  <c r="R2045" i="2" s="1"/>
  <c r="U761" i="2"/>
  <c r="V761" i="2" s="1"/>
  <c r="Q761" i="2"/>
  <c r="U1383" i="2"/>
  <c r="V1383" i="2" s="1"/>
  <c r="Q1383" i="2"/>
  <c r="R1383" i="2" s="1"/>
  <c r="U760" i="2"/>
  <c r="V760" i="2" s="1"/>
  <c r="Q760" i="2"/>
  <c r="U339" i="2"/>
  <c r="V339" i="2" s="1"/>
  <c r="Q339" i="2"/>
  <c r="R339" i="2" s="1"/>
  <c r="U1756" i="2"/>
  <c r="V1756" i="2" s="1"/>
  <c r="Q1756" i="2"/>
  <c r="U1082" i="2"/>
  <c r="V1082" i="2" s="1"/>
  <c r="Q1082" i="2"/>
  <c r="R1082" i="2" s="1"/>
  <c r="U110" i="2"/>
  <c r="V110" i="2" s="1"/>
  <c r="Q110" i="2"/>
  <c r="U2101" i="2"/>
  <c r="V2101" i="2" s="1"/>
  <c r="Q2101" i="2"/>
  <c r="R2101" i="2" s="1"/>
  <c r="U1761" i="2"/>
  <c r="V1761" i="2" s="1"/>
  <c r="Q1761" i="2"/>
  <c r="U1539" i="2"/>
  <c r="V1539" i="2" s="1"/>
  <c r="Q1539" i="2"/>
  <c r="R1539" i="2" s="1"/>
  <c r="U881" i="2"/>
  <c r="V881" i="2" s="1"/>
  <c r="Q881" i="2"/>
  <c r="U1978" i="2"/>
  <c r="V1978" i="2" s="1"/>
  <c r="Q1978" i="2"/>
  <c r="R1978" i="2" s="1"/>
  <c r="U448" i="2"/>
  <c r="V448" i="2" s="1"/>
  <c r="Q448" i="2"/>
  <c r="U2124" i="2"/>
  <c r="V2124" i="2" s="1"/>
  <c r="Q2124" i="2"/>
  <c r="R2124" i="2" s="1"/>
  <c r="U1397" i="2"/>
  <c r="V1397" i="2" s="1"/>
  <c r="Q1397" i="2"/>
  <c r="U1193" i="2"/>
  <c r="V1193" i="2" s="1"/>
  <c r="Q1193" i="2"/>
  <c r="R1193" i="2" s="1"/>
  <c r="U1914" i="2"/>
  <c r="V1914" i="2" s="1"/>
  <c r="Q1914" i="2"/>
  <c r="U1700" i="2"/>
  <c r="V1700" i="2" s="1"/>
  <c r="Q1700" i="2"/>
  <c r="R1700" i="2" s="1"/>
  <c r="U426" i="2"/>
  <c r="V426" i="2" s="1"/>
  <c r="Q426" i="2"/>
  <c r="U510" i="2"/>
  <c r="V510" i="2" s="1"/>
  <c r="Q510" i="2"/>
  <c r="R510" i="2" s="1"/>
  <c r="U1195" i="2"/>
  <c r="V1195" i="2" s="1"/>
  <c r="Q1195" i="2"/>
  <c r="U896" i="2"/>
  <c r="V896" i="2" s="1"/>
  <c r="Q896" i="2"/>
  <c r="R896" i="2" s="1"/>
  <c r="U58" i="2"/>
  <c r="V58" i="2" s="1"/>
  <c r="Q58" i="2"/>
  <c r="U1599" i="2"/>
  <c r="V1599" i="2" s="1"/>
  <c r="Q1599" i="2"/>
  <c r="R1599" i="2" s="1"/>
  <c r="U924" i="2"/>
  <c r="V924" i="2" s="1"/>
  <c r="Q924" i="2"/>
  <c r="U945" i="2"/>
  <c r="V945" i="2" s="1"/>
  <c r="Q945" i="2"/>
  <c r="R945" i="2" s="1"/>
  <c r="U1177" i="2"/>
  <c r="V1177" i="2" s="1"/>
  <c r="Q1177" i="2"/>
  <c r="U2063" i="2"/>
  <c r="V2063" i="2" s="1"/>
  <c r="Q2063" i="2"/>
  <c r="R2063" i="2" s="1"/>
  <c r="U1015" i="2"/>
  <c r="V1015" i="2" s="1"/>
  <c r="Q1015" i="2"/>
  <c r="U1911" i="2"/>
  <c r="V1911" i="2" s="1"/>
  <c r="Q1911" i="2"/>
  <c r="R1911" i="2" s="1"/>
  <c r="U322" i="2"/>
  <c r="V322" i="2" s="1"/>
  <c r="Q322" i="2"/>
  <c r="U238" i="2"/>
  <c r="V238" i="2" s="1"/>
  <c r="Q238" i="2"/>
  <c r="R238" i="2" s="1"/>
  <c r="U1022" i="2"/>
  <c r="V1022" i="2" s="1"/>
  <c r="Q1022" i="2"/>
  <c r="U574" i="2"/>
  <c r="V574" i="2" s="1"/>
  <c r="Q574" i="2"/>
  <c r="R574" i="2" s="1"/>
  <c r="U2096" i="2"/>
  <c r="V2096" i="2" s="1"/>
  <c r="Q2096" i="2"/>
  <c r="U387" i="2"/>
  <c r="V387" i="2" s="1"/>
  <c r="Q387" i="2"/>
  <c r="R387" i="2" s="1"/>
  <c r="U1704" i="2"/>
  <c r="V1704" i="2" s="1"/>
  <c r="Q1704" i="2"/>
  <c r="U1748" i="2"/>
  <c r="V1748" i="2" s="1"/>
  <c r="Q1748" i="2"/>
  <c r="R1748" i="2" s="1"/>
  <c r="U1657" i="2"/>
  <c r="V1657" i="2" s="1"/>
  <c r="Q1657" i="2"/>
  <c r="U970" i="2"/>
  <c r="V970" i="2" s="1"/>
  <c r="Q970" i="2"/>
  <c r="R970" i="2" s="1"/>
  <c r="U1392" i="2"/>
  <c r="V1392" i="2" s="1"/>
  <c r="Q1392" i="2"/>
  <c r="U50" i="2"/>
  <c r="V50" i="2" s="1"/>
  <c r="Q50" i="2"/>
  <c r="R50" i="2" s="1"/>
  <c r="U2115" i="2"/>
  <c r="V2115" i="2" s="1"/>
  <c r="Q2115" i="2"/>
  <c r="U2104" i="2"/>
  <c r="V2104" i="2" s="1"/>
  <c r="Q2104" i="2"/>
  <c r="R2104" i="2" s="1"/>
  <c r="U1354" i="2"/>
  <c r="V1354" i="2" s="1"/>
  <c r="Q1354" i="2"/>
  <c r="U675" i="2"/>
  <c r="V675" i="2" s="1"/>
  <c r="Q675" i="2"/>
  <c r="R675" i="2" s="1"/>
  <c r="U1834" i="2"/>
  <c r="V1834" i="2" s="1"/>
  <c r="Q1834" i="2"/>
  <c r="U1934" i="2"/>
  <c r="V1934" i="2" s="1"/>
  <c r="Q1934" i="2"/>
  <c r="R1934" i="2" s="1"/>
  <c r="U777" i="2"/>
  <c r="V777" i="2" s="1"/>
  <c r="Q777" i="2"/>
  <c r="U1960" i="2"/>
  <c r="V1960" i="2" s="1"/>
  <c r="Q1960" i="2"/>
  <c r="R1960" i="2" s="1"/>
  <c r="U1835" i="2"/>
  <c r="V1835" i="2" s="1"/>
  <c r="Q1835" i="2"/>
  <c r="U1855" i="2"/>
  <c r="V1855" i="2" s="1"/>
  <c r="Q1855" i="2"/>
  <c r="R1855" i="2" s="1"/>
  <c r="U1055" i="2"/>
  <c r="V1055" i="2" s="1"/>
  <c r="Q1055" i="2"/>
  <c r="U148" i="2"/>
  <c r="V148" i="2" s="1"/>
  <c r="Q148" i="2"/>
  <c r="R148" i="2" s="1"/>
  <c r="U1824" i="2"/>
  <c r="V1824" i="2" s="1"/>
  <c r="Q1824" i="2"/>
  <c r="U1751" i="2"/>
  <c r="V1751" i="2" s="1"/>
  <c r="Q1751" i="2"/>
  <c r="R1751" i="2" s="1"/>
  <c r="U1620" i="2"/>
  <c r="V1620" i="2" s="1"/>
  <c r="Q1620" i="2"/>
  <c r="U702" i="2"/>
  <c r="V702" i="2" s="1"/>
  <c r="Q702" i="2"/>
  <c r="R702" i="2" s="1"/>
  <c r="U1479" i="2"/>
  <c r="V1479" i="2" s="1"/>
  <c r="Q1479" i="2"/>
  <c r="U1337" i="2"/>
  <c r="V1337" i="2" s="1"/>
  <c r="Q1337" i="2"/>
  <c r="R1337" i="2" s="1"/>
  <c r="U1864" i="2"/>
  <c r="V1864" i="2" s="1"/>
  <c r="Q1864" i="2"/>
  <c r="U1827" i="2"/>
  <c r="V1827" i="2" s="1"/>
  <c r="Q1827" i="2"/>
  <c r="R1827" i="2" s="1"/>
  <c r="U1458" i="2"/>
  <c r="V1458" i="2" s="1"/>
  <c r="Q1458" i="2"/>
  <c r="U156" i="2"/>
  <c r="V156" i="2" s="1"/>
  <c r="Q156" i="2"/>
  <c r="R156" i="2" s="1"/>
  <c r="U1719" i="2"/>
  <c r="V1719" i="2" s="1"/>
  <c r="Q1719" i="2"/>
  <c r="U1582" i="2"/>
  <c r="V1582" i="2" s="1"/>
  <c r="Q1582" i="2"/>
  <c r="R1582" i="2" s="1"/>
  <c r="U1160" i="2"/>
  <c r="V1160" i="2" s="1"/>
  <c r="Q1160" i="2"/>
  <c r="U1511" i="2"/>
  <c r="V1511" i="2" s="1"/>
  <c r="Q1511" i="2"/>
  <c r="R1511" i="2" s="1"/>
  <c r="U523" i="2"/>
  <c r="V523" i="2" s="1"/>
  <c r="Q523" i="2"/>
  <c r="U1830" i="2"/>
  <c r="V1830" i="2" s="1"/>
  <c r="Q1830" i="2"/>
  <c r="R1830" i="2" s="1"/>
  <c r="U674" i="2"/>
  <c r="V674" i="2" s="1"/>
  <c r="Q674" i="2"/>
  <c r="U788" i="2"/>
  <c r="V788" i="2" s="1"/>
  <c r="Q788" i="2"/>
  <c r="R788" i="2" s="1"/>
  <c r="U2152" i="2"/>
  <c r="V2152" i="2" s="1"/>
  <c r="Q2152" i="2"/>
  <c r="U2129" i="2"/>
  <c r="V2129" i="2" s="1"/>
  <c r="Q2129" i="2"/>
  <c r="R2129" i="2" s="1"/>
  <c r="U1260" i="2"/>
  <c r="V1260" i="2" s="1"/>
  <c r="Q1260" i="2"/>
  <c r="U476" i="2"/>
  <c r="V476" i="2" s="1"/>
  <c r="Q476" i="2"/>
  <c r="R476" i="2" s="1"/>
  <c r="U2107" i="2"/>
  <c r="V2107" i="2" s="1"/>
  <c r="Q2107" i="2"/>
  <c r="U2170" i="2"/>
  <c r="V2170" i="2" s="1"/>
  <c r="Q2170" i="2"/>
  <c r="R2170" i="2" s="1"/>
  <c r="U1561" i="2"/>
  <c r="V1561" i="2" s="1"/>
  <c r="Q1561" i="2"/>
  <c r="U2001" i="2"/>
  <c r="V2001" i="2" s="1"/>
  <c r="Q2001" i="2"/>
  <c r="R2001" i="2" s="1"/>
  <c r="U1933" i="2"/>
  <c r="V1933" i="2" s="1"/>
  <c r="Q1933" i="2"/>
  <c r="U1248" i="2"/>
  <c r="V1248" i="2" s="1"/>
  <c r="Q1248" i="2"/>
  <c r="R1248" i="2" s="1"/>
  <c r="U1694" i="2"/>
  <c r="V1694" i="2" s="1"/>
  <c r="Q1694" i="2"/>
  <c r="U1702" i="2"/>
  <c r="V1702" i="2" s="1"/>
  <c r="Q1702" i="2"/>
  <c r="R1702" i="2" s="1"/>
  <c r="U2128" i="2"/>
  <c r="V2128" i="2" s="1"/>
  <c r="Q2128" i="2"/>
  <c r="U2055" i="2"/>
  <c r="V2055" i="2" s="1"/>
  <c r="Q2055" i="2"/>
  <c r="R2055" i="2" s="1"/>
  <c r="U1443" i="2"/>
  <c r="V1443" i="2" s="1"/>
  <c r="Q1443" i="2"/>
  <c r="U131" i="2"/>
  <c r="V131" i="2" s="1"/>
  <c r="Q131" i="2"/>
  <c r="R131" i="2" s="1"/>
  <c r="U1460" i="2"/>
  <c r="V1460" i="2" s="1"/>
  <c r="Q1460" i="2"/>
  <c r="U1263" i="2"/>
  <c r="V1263" i="2" s="1"/>
  <c r="Q1263" i="2"/>
  <c r="R1263" i="2" s="1"/>
  <c r="U1403" i="2"/>
  <c r="V1403" i="2" s="1"/>
  <c r="Q1403" i="2"/>
  <c r="U1310" i="2"/>
  <c r="V1310" i="2" s="1"/>
  <c r="Q1310" i="2"/>
  <c r="R1310" i="2" s="1"/>
  <c r="U1465" i="2"/>
  <c r="V1465" i="2" s="1"/>
  <c r="Q1465" i="2"/>
  <c r="U153" i="2"/>
  <c r="V153" i="2" s="1"/>
  <c r="Q153" i="2"/>
  <c r="R153" i="2" s="1"/>
  <c r="U1497" i="2"/>
  <c r="V1497" i="2" s="1"/>
  <c r="Q1497" i="2"/>
  <c r="U2134" i="2"/>
  <c r="V2134" i="2" s="1"/>
  <c r="Q2134" i="2"/>
  <c r="R2134" i="2" s="1"/>
  <c r="U1087" i="2"/>
  <c r="V1087" i="2" s="1"/>
  <c r="Q1087" i="2"/>
  <c r="U1425" i="2"/>
  <c r="V1425" i="2" s="1"/>
  <c r="Q1425" i="2"/>
  <c r="R1425" i="2" s="1"/>
  <c r="U2021" i="2"/>
  <c r="V2021" i="2" s="1"/>
  <c r="Q2021" i="2"/>
  <c r="U1323" i="2"/>
  <c r="V1323" i="2" s="1"/>
  <c r="Q1323" i="2"/>
  <c r="R1323" i="2" s="1"/>
  <c r="U1360" i="2"/>
  <c r="V1360" i="2" s="1"/>
  <c r="Q1360" i="2"/>
  <c r="U1175" i="2"/>
  <c r="V1175" i="2" s="1"/>
  <c r="Q1175" i="2"/>
  <c r="R1175" i="2" s="1"/>
  <c r="U162" i="2"/>
  <c r="V162" i="2" s="1"/>
  <c r="Q162" i="2"/>
  <c r="U1088" i="2"/>
  <c r="V1088" i="2" s="1"/>
  <c r="Q1088" i="2"/>
  <c r="R1088" i="2" s="1"/>
  <c r="U1034" i="2"/>
  <c r="V1034" i="2" s="1"/>
  <c r="Q1034" i="2"/>
  <c r="U1437" i="2"/>
  <c r="V1437" i="2" s="1"/>
  <c r="Q1437" i="2"/>
  <c r="R1437" i="2" s="1"/>
  <c r="U798" i="2"/>
  <c r="V798" i="2" s="1"/>
  <c r="Q798" i="2"/>
  <c r="U1909" i="2"/>
  <c r="V1909" i="2" s="1"/>
  <c r="Q1909" i="2"/>
  <c r="R1909" i="2" s="1"/>
  <c r="U370" i="2"/>
  <c r="V370" i="2" s="1"/>
  <c r="Q370" i="2"/>
  <c r="U1743" i="2"/>
  <c r="V1743" i="2" s="1"/>
  <c r="Q1743" i="2"/>
  <c r="R1743" i="2" s="1"/>
  <c r="U468" i="2"/>
  <c r="V468" i="2" s="1"/>
  <c r="Q468" i="2"/>
  <c r="U1810" i="2"/>
  <c r="V1810" i="2" s="1"/>
  <c r="Q1810" i="2"/>
  <c r="R1810" i="2" s="1"/>
  <c r="U1594" i="2"/>
  <c r="V1594" i="2" s="1"/>
  <c r="Q1594" i="2"/>
  <c r="U1411" i="2"/>
  <c r="V1411" i="2" s="1"/>
  <c r="Q1411" i="2"/>
  <c r="R1411" i="2" s="1"/>
  <c r="U1649" i="2"/>
  <c r="V1649" i="2" s="1"/>
  <c r="Q1649" i="2"/>
  <c r="U179" i="2"/>
  <c r="V179" i="2" s="1"/>
  <c r="Q179" i="2"/>
  <c r="R179" i="2" s="1"/>
  <c r="U1921" i="2"/>
  <c r="V1921" i="2" s="1"/>
  <c r="Q1921" i="2"/>
  <c r="U1480" i="2"/>
  <c r="V1480" i="2" s="1"/>
  <c r="Q1480" i="2"/>
  <c r="R1480" i="2" s="1"/>
  <c r="U1090" i="2"/>
  <c r="V1090" i="2" s="1"/>
  <c r="Q1090" i="2"/>
  <c r="U865" i="2"/>
  <c r="V865" i="2" s="1"/>
  <c r="Q865" i="2"/>
  <c r="R865" i="2" s="1"/>
  <c r="U184" i="2"/>
  <c r="V184" i="2" s="1"/>
  <c r="Q184" i="2"/>
  <c r="U112" i="2"/>
  <c r="V112" i="2" s="1"/>
  <c r="Q112" i="2"/>
  <c r="R112" i="2" s="1"/>
  <c r="U1901" i="2"/>
  <c r="V1901" i="2" s="1"/>
  <c r="Q1901" i="2"/>
  <c r="U1613" i="2"/>
  <c r="V1613" i="2" s="1"/>
  <c r="Q1613" i="2"/>
  <c r="U1004" i="2"/>
  <c r="V1004" i="2" s="1"/>
  <c r="Q1004" i="2"/>
  <c r="U875" i="2"/>
  <c r="V875" i="2" s="1"/>
  <c r="Q875" i="2"/>
  <c r="U540" i="2"/>
  <c r="V540" i="2" s="1"/>
  <c r="Q540" i="2"/>
  <c r="U1341" i="2"/>
  <c r="V1341" i="2" s="1"/>
  <c r="Q1341" i="2"/>
  <c r="U18" i="2"/>
  <c r="V18" i="2" s="1"/>
  <c r="Q18" i="2"/>
  <c r="U13" i="2"/>
  <c r="V13" i="2" s="1"/>
  <c r="Q13" i="2"/>
  <c r="R13" i="2" s="1"/>
  <c r="U1091" i="2"/>
  <c r="V1091" i="2" s="1"/>
  <c r="Q1091" i="2"/>
  <c r="U1236" i="2"/>
  <c r="V1236" i="2" s="1"/>
  <c r="Q1236" i="2"/>
  <c r="R1236" i="2" s="1"/>
  <c r="U1075" i="2"/>
  <c r="V1075" i="2" s="1"/>
  <c r="Q1075" i="2"/>
  <c r="U877" i="2"/>
  <c r="V877" i="2" s="1"/>
  <c r="Q877" i="2"/>
  <c r="R877" i="2" s="1"/>
  <c r="U742" i="2"/>
  <c r="V742" i="2" s="1"/>
  <c r="Q742" i="2"/>
  <c r="U259" i="2"/>
  <c r="V259" i="2" s="1"/>
  <c r="Q259" i="2"/>
  <c r="U1623" i="2"/>
  <c r="V1623" i="2" s="1"/>
  <c r="Q1623" i="2"/>
  <c r="U663" i="2"/>
  <c r="V663" i="2" s="1"/>
  <c r="Q663" i="2"/>
  <c r="U709" i="2"/>
  <c r="V709" i="2" s="1"/>
  <c r="Q709" i="2"/>
  <c r="U375" i="2"/>
  <c r="V375" i="2" s="1"/>
  <c r="Q375" i="2"/>
  <c r="R375" i="2" s="1"/>
  <c r="U1880" i="2"/>
  <c r="V1880" i="2" s="1"/>
  <c r="Q1880" i="2"/>
  <c r="U209" i="2"/>
  <c r="V209" i="2" s="1"/>
  <c r="Q209" i="2"/>
  <c r="R209" i="2" s="1"/>
  <c r="U1249" i="2"/>
  <c r="V1249" i="2" s="1"/>
  <c r="Q1249" i="2"/>
  <c r="U1280" i="2"/>
  <c r="V1280" i="2" s="1"/>
  <c r="Q1280" i="2"/>
  <c r="R1280" i="2" s="1"/>
  <c r="U1950" i="2"/>
  <c r="V1950" i="2" s="1"/>
  <c r="Q1950" i="2"/>
  <c r="U292" i="2"/>
  <c r="V292" i="2" s="1"/>
  <c r="Q292" i="2"/>
  <c r="R292" i="2" s="1"/>
  <c r="U33" i="2"/>
  <c r="V33" i="2" s="1"/>
  <c r="Q33" i="2"/>
  <c r="U1964" i="2"/>
  <c r="V1964" i="2" s="1"/>
  <c r="Q1964" i="2"/>
  <c r="R1964" i="2" s="1"/>
  <c r="U1230" i="2"/>
  <c r="V1230" i="2" s="1"/>
  <c r="Q1230" i="2"/>
  <c r="U2008" i="2"/>
  <c r="V2008" i="2" s="1"/>
  <c r="Q2008" i="2"/>
  <c r="R2008" i="2" s="1"/>
  <c r="U1416" i="2"/>
  <c r="V1416" i="2" s="1"/>
  <c r="Q1416" i="2"/>
  <c r="U673" i="2"/>
  <c r="V673" i="2" s="1"/>
  <c r="Q673" i="2"/>
  <c r="R673" i="2" s="1"/>
  <c r="U909" i="2"/>
  <c r="V909" i="2" s="1"/>
  <c r="Q909" i="2"/>
  <c r="U1842" i="2"/>
  <c r="V1842" i="2" s="1"/>
  <c r="Q1842" i="2"/>
  <c r="R1842" i="2" s="1"/>
  <c r="U1593" i="2"/>
  <c r="V1593" i="2" s="1"/>
  <c r="Q1593" i="2"/>
  <c r="U596" i="2"/>
  <c r="V596" i="2" s="1"/>
  <c r="Q596" i="2"/>
  <c r="R596" i="2" s="1"/>
  <c r="U1839" i="2"/>
  <c r="V1839" i="2" s="1"/>
  <c r="Q1839" i="2"/>
  <c r="U212" i="2"/>
  <c r="V212" i="2" s="1"/>
  <c r="Q212" i="2"/>
  <c r="R212" i="2" s="1"/>
  <c r="U193" i="2"/>
  <c r="V193" i="2" s="1"/>
  <c r="Q193" i="2"/>
  <c r="U569" i="2"/>
  <c r="V569" i="2" s="1"/>
  <c r="Q569" i="2"/>
  <c r="R569" i="2" s="1"/>
  <c r="U1234" i="2"/>
  <c r="V1234" i="2" s="1"/>
  <c r="Q1234" i="2"/>
  <c r="U311" i="2"/>
  <c r="V311" i="2" s="1"/>
  <c r="Q311" i="2"/>
  <c r="R311" i="2" s="1"/>
  <c r="U554" i="2"/>
  <c r="V554" i="2" s="1"/>
  <c r="Q554" i="2"/>
  <c r="U304" i="2"/>
  <c r="V304" i="2" s="1"/>
  <c r="Q304" i="2"/>
  <c r="R304" i="2" s="1"/>
  <c r="U525" i="2"/>
  <c r="V525" i="2" s="1"/>
  <c r="Q525" i="2"/>
  <c r="U319" i="2"/>
  <c r="V319" i="2" s="1"/>
  <c r="Q319" i="2"/>
  <c r="R319" i="2" s="1"/>
  <c r="U443" i="2"/>
  <c r="V443" i="2" s="1"/>
  <c r="Q443" i="2"/>
  <c r="U974" i="2"/>
  <c r="V974" i="2" s="1"/>
  <c r="Q974" i="2"/>
  <c r="R974" i="2" s="1"/>
  <c r="U1214" i="2"/>
  <c r="V1214" i="2" s="1"/>
  <c r="Q1214" i="2"/>
  <c r="U1607" i="2"/>
  <c r="V1607" i="2" s="1"/>
  <c r="Q1607" i="2"/>
  <c r="R1607" i="2" s="1"/>
  <c r="U483" i="2"/>
  <c r="V483" i="2" s="1"/>
  <c r="Q483" i="2"/>
  <c r="U1059" i="2"/>
  <c r="V1059" i="2" s="1"/>
  <c r="Q1059" i="2"/>
  <c r="R1059" i="2" s="1"/>
  <c r="U603" i="2"/>
  <c r="V603" i="2" s="1"/>
  <c r="Q603" i="2"/>
  <c r="U1731" i="2"/>
  <c r="V1731" i="2" s="1"/>
  <c r="Q1731" i="2"/>
  <c r="U27" i="2"/>
  <c r="V27" i="2" s="1"/>
  <c r="Q27" i="2"/>
  <c r="U938" i="2"/>
  <c r="V938" i="2" s="1"/>
  <c r="Q938" i="2"/>
  <c r="R938" i="2" s="1"/>
  <c r="U422" i="2"/>
  <c r="V422" i="2" s="1"/>
  <c r="Q422" i="2"/>
  <c r="U430" i="2"/>
  <c r="V430" i="2" s="1"/>
  <c r="Q430" i="2"/>
  <c r="R430" i="2" s="1"/>
  <c r="U2166" i="2"/>
  <c r="V2166" i="2" s="1"/>
  <c r="Q2166" i="2"/>
  <c r="U640" i="2"/>
  <c r="V640" i="2" s="1"/>
  <c r="Q640" i="2"/>
  <c r="R640" i="2" s="1"/>
  <c r="U546" i="2"/>
  <c r="V546" i="2" s="1"/>
  <c r="Q546" i="2"/>
  <c r="U688" i="2"/>
  <c r="V688" i="2" s="1"/>
  <c r="Q688" i="2"/>
  <c r="U134" i="2"/>
  <c r="V134" i="2" s="1"/>
  <c r="Q134" i="2"/>
  <c r="U2139" i="2"/>
  <c r="V2139" i="2" s="1"/>
  <c r="Q2139" i="2"/>
  <c r="R2139" i="2" s="1"/>
  <c r="U1685" i="2"/>
  <c r="V1685" i="2" s="1"/>
  <c r="Q1685" i="2"/>
  <c r="U512" i="2"/>
  <c r="V512" i="2" s="1"/>
  <c r="Q512" i="2"/>
  <c r="R512" i="2" s="1"/>
  <c r="U61" i="2"/>
  <c r="V61" i="2" s="1"/>
  <c r="Q61" i="2"/>
  <c r="U618" i="2"/>
  <c r="V618" i="2" s="1"/>
  <c r="Q618" i="2"/>
  <c r="R618" i="2" s="1"/>
  <c r="U1597" i="2"/>
  <c r="V1597" i="2" s="1"/>
  <c r="Q1597" i="2"/>
  <c r="U1575" i="2"/>
  <c r="V1575" i="2" s="1"/>
  <c r="Q1575" i="2"/>
  <c r="R1575" i="2" s="1"/>
  <c r="U925" i="2"/>
  <c r="V925" i="2" s="1"/>
  <c r="Q925" i="2"/>
  <c r="U1146" i="2"/>
  <c r="V1146" i="2" s="1"/>
  <c r="Q1146" i="2"/>
  <c r="R1146" i="2" s="1"/>
  <c r="U402" i="2"/>
  <c r="V402" i="2" s="1"/>
  <c r="Q402" i="2"/>
  <c r="U1361" i="2"/>
  <c r="V1361" i="2" s="1"/>
  <c r="Q1361" i="2"/>
  <c r="U119" i="2"/>
  <c r="V119" i="2" s="1"/>
  <c r="Q119" i="2"/>
  <c r="U2167" i="2"/>
  <c r="V2167" i="2" s="1"/>
  <c r="Q2167" i="2"/>
  <c r="R2167" i="2" s="1"/>
  <c r="U92" i="2"/>
  <c r="V92" i="2" s="1"/>
  <c r="Q92" i="2"/>
  <c r="U378" i="2"/>
  <c r="V378" i="2" s="1"/>
  <c r="Q378" i="2"/>
  <c r="R378" i="2" s="1"/>
  <c r="U76" i="2"/>
  <c r="V76" i="2" s="1"/>
  <c r="Q76" i="2"/>
  <c r="U897" i="2"/>
  <c r="V897" i="2" s="1"/>
  <c r="Q897" i="2"/>
  <c r="R897" i="2" s="1"/>
  <c r="U1664" i="2"/>
  <c r="V1664" i="2" s="1"/>
  <c r="Q1664" i="2"/>
  <c r="U2127" i="2"/>
  <c r="V2127" i="2" s="1"/>
  <c r="Q2127" i="2"/>
  <c r="R2127" i="2" s="1"/>
  <c r="U845" i="2"/>
  <c r="V845" i="2" s="1"/>
  <c r="Q845" i="2"/>
  <c r="U1228" i="2"/>
  <c r="V1228" i="2" s="1"/>
  <c r="Q1228" i="2"/>
  <c r="R1228" i="2" s="1"/>
  <c r="U461" i="2"/>
  <c r="V461" i="2" s="1"/>
  <c r="Q461" i="2"/>
  <c r="U491" i="2"/>
  <c r="V491" i="2" s="1"/>
  <c r="Q491" i="2"/>
  <c r="R491" i="2" s="1"/>
  <c r="U1151" i="2"/>
  <c r="V1151" i="2" s="1"/>
  <c r="Q1151" i="2"/>
  <c r="U600" i="2"/>
  <c r="V600" i="2" s="1"/>
  <c r="Q600" i="2"/>
  <c r="R600" i="2" s="1"/>
  <c r="U1798" i="2"/>
  <c r="V1798" i="2" s="1"/>
  <c r="Q1798" i="2"/>
  <c r="U1154" i="2"/>
  <c r="V1154" i="2" s="1"/>
  <c r="Q1154" i="2"/>
  <c r="U161" i="2"/>
  <c r="V161" i="2" s="1"/>
  <c r="Q161" i="2"/>
  <c r="U1008" i="2"/>
  <c r="V1008" i="2" s="1"/>
  <c r="Q1008" i="2"/>
  <c r="U2011" i="2"/>
  <c r="V2011" i="2" s="1"/>
  <c r="Q2011" i="2"/>
  <c r="U2122" i="2"/>
  <c r="V2122" i="2" s="1"/>
  <c r="Q2122" i="2"/>
  <c r="R2122" i="2" s="1"/>
  <c r="U186" i="2"/>
  <c r="V186" i="2" s="1"/>
  <c r="Q186" i="2"/>
  <c r="U1010" i="2"/>
  <c r="V1010" i="2" s="1"/>
  <c r="Q1010" i="2"/>
  <c r="U1402" i="2"/>
  <c r="V1402" i="2" s="1"/>
  <c r="Q1402" i="2"/>
  <c r="U1027" i="2"/>
  <c r="V1027" i="2" s="1"/>
  <c r="Q1027" i="2"/>
  <c r="R1027" i="2" s="1"/>
  <c r="U670" i="2"/>
  <c r="V670" i="2" s="1"/>
  <c r="Q670" i="2"/>
  <c r="U286" i="2"/>
  <c r="V286" i="2" s="1"/>
  <c r="Q286" i="2"/>
  <c r="R286" i="2" s="1"/>
  <c r="U739" i="2"/>
  <c r="V739" i="2" s="1"/>
  <c r="Q739" i="2"/>
  <c r="U538" i="2"/>
  <c r="V538" i="2" s="1"/>
  <c r="Q538" i="2"/>
  <c r="R538" i="2" s="1"/>
  <c r="U857" i="2"/>
  <c r="V857" i="2" s="1"/>
  <c r="Q857" i="2"/>
  <c r="U869" i="2"/>
  <c r="V869" i="2" s="1"/>
  <c r="Q869" i="2"/>
  <c r="R869" i="2" s="1"/>
  <c r="U1266" i="2"/>
  <c r="V1266" i="2" s="1"/>
  <c r="Q1266" i="2"/>
  <c r="U132" i="2"/>
  <c r="V132" i="2" s="1"/>
  <c r="Q132" i="2"/>
  <c r="R132" i="2" s="1"/>
  <c r="U2137" i="2"/>
  <c r="V2137" i="2" s="1"/>
  <c r="Q2137" i="2"/>
  <c r="U937" i="2"/>
  <c r="V937" i="2" s="1"/>
  <c r="Q937" i="2"/>
  <c r="R937" i="2" s="1"/>
  <c r="U215" i="2"/>
  <c r="V215" i="2" s="1"/>
  <c r="Q215" i="2"/>
  <c r="U350" i="2"/>
  <c r="V350" i="2" s="1"/>
  <c r="Q350" i="2"/>
  <c r="U180" i="2"/>
  <c r="V180" i="2" s="1"/>
  <c r="Q180" i="2"/>
  <c r="U459" i="2"/>
  <c r="V459" i="2" s="1"/>
  <c r="Q459" i="2"/>
  <c r="R459" i="2" s="1"/>
  <c r="U2044" i="2"/>
  <c r="V2044" i="2" s="1"/>
  <c r="Q2044" i="2"/>
  <c r="U631" i="2"/>
  <c r="V631" i="2" s="1"/>
  <c r="Q631" i="2"/>
  <c r="R631" i="2" s="1"/>
  <c r="U1366" i="2"/>
  <c r="V1366" i="2" s="1"/>
  <c r="Q1366" i="2"/>
  <c r="U283" i="2"/>
  <c r="V283" i="2" s="1"/>
  <c r="Q283" i="2"/>
  <c r="R283" i="2" s="1"/>
  <c r="U893" i="2"/>
  <c r="V893" i="2" s="1"/>
  <c r="Q893" i="2"/>
  <c r="U169" i="2"/>
  <c r="V169" i="2" s="1"/>
  <c r="Q169" i="2"/>
  <c r="R169" i="2" s="1"/>
  <c r="U239" i="2"/>
  <c r="V239" i="2" s="1"/>
  <c r="Q239" i="2"/>
  <c r="U492" i="2"/>
  <c r="V492" i="2" s="1"/>
  <c r="Q492" i="2"/>
  <c r="R492" i="2" s="1"/>
  <c r="U495" i="2"/>
  <c r="V495" i="2" s="1"/>
  <c r="Q495" i="2"/>
  <c r="U772" i="2"/>
  <c r="V772" i="2" s="1"/>
  <c r="Q772" i="2"/>
  <c r="U1668" i="2"/>
  <c r="V1668" i="2" s="1"/>
  <c r="Q1668" i="2"/>
  <c r="U1875" i="2"/>
  <c r="V1875" i="2" s="1"/>
  <c r="Q1875" i="2"/>
  <c r="R1875" i="2" s="1"/>
  <c r="U1538" i="2"/>
  <c r="V1538" i="2" s="1"/>
  <c r="Q1538" i="2"/>
  <c r="U651" i="2"/>
  <c r="V651" i="2" s="1"/>
  <c r="Q651" i="2"/>
  <c r="R651" i="2" s="1"/>
  <c r="U1187" i="2"/>
  <c r="V1187" i="2" s="1"/>
  <c r="Q1187" i="2"/>
  <c r="U1629" i="2"/>
  <c r="V1629" i="2" s="1"/>
  <c r="Q1629" i="2"/>
  <c r="R1629" i="2" s="1"/>
  <c r="U1542" i="2"/>
  <c r="V1542" i="2" s="1"/>
  <c r="Q1542" i="2"/>
  <c r="U1777" i="2"/>
  <c r="V1777" i="2" s="1"/>
  <c r="Q1777" i="2"/>
  <c r="R1777" i="2" s="1"/>
  <c r="U532" i="2"/>
  <c r="V532" i="2" s="1"/>
  <c r="Q532" i="2"/>
  <c r="U2125" i="2"/>
  <c r="V2125" i="2" s="1"/>
  <c r="Q2125" i="2"/>
  <c r="U1112" i="2"/>
  <c r="V1112" i="2" s="1"/>
  <c r="Q1112" i="2"/>
  <c r="U2037" i="2"/>
  <c r="V2037" i="2" s="1"/>
  <c r="Q2037" i="2"/>
  <c r="R2037" i="2" s="1"/>
  <c r="U801" i="2"/>
  <c r="V801" i="2" s="1"/>
  <c r="Q801" i="2"/>
  <c r="U275" i="2"/>
  <c r="V275" i="2" s="1"/>
  <c r="Q275" i="2"/>
  <c r="R275" i="2" s="1"/>
  <c r="U1868" i="2"/>
  <c r="V1868" i="2" s="1"/>
  <c r="Q1868" i="2"/>
  <c r="U959" i="2"/>
  <c r="V959" i="2" s="1"/>
  <c r="Q959" i="2"/>
  <c r="U101" i="2"/>
  <c r="V101" i="2" s="1"/>
  <c r="Q101" i="2"/>
  <c r="U1288" i="2"/>
  <c r="V1288" i="2" s="1"/>
  <c r="Q1288" i="2"/>
  <c r="R1288" i="2" s="1"/>
  <c r="U2054" i="2"/>
  <c r="V2054" i="2" s="1"/>
  <c r="Q2054" i="2"/>
  <c r="U1543" i="2"/>
  <c r="V1543" i="2" s="1"/>
  <c r="Q1543" i="2"/>
  <c r="R1543" i="2" s="1"/>
  <c r="U1184" i="2"/>
  <c r="V1184" i="2" s="1"/>
  <c r="Q1184" i="2"/>
  <c r="U206" i="2"/>
  <c r="V206" i="2" s="1"/>
  <c r="Q206" i="2"/>
  <c r="R206" i="2" s="1"/>
  <c r="U244" i="2"/>
  <c r="V244" i="2" s="1"/>
  <c r="Q244" i="2"/>
  <c r="U1041" i="2"/>
  <c r="V1041" i="2" s="1"/>
  <c r="Q1041" i="2"/>
  <c r="U658" i="2"/>
  <c r="V658" i="2" s="1"/>
  <c r="Q658" i="2"/>
  <c r="U1972" i="2"/>
  <c r="V1972" i="2" s="1"/>
  <c r="Q1972" i="2"/>
  <c r="U1752" i="2"/>
  <c r="V1752" i="2" s="1"/>
  <c r="Q1752" i="2"/>
  <c r="U1815" i="2"/>
  <c r="V1815" i="2" s="1"/>
  <c r="Q1815" i="2"/>
  <c r="R1815" i="2" s="1"/>
  <c r="U1122" i="2"/>
  <c r="V1122" i="2" s="1"/>
  <c r="Q1122" i="2"/>
  <c r="U1715" i="2"/>
  <c r="V1715" i="2" s="1"/>
  <c r="Q1715" i="2"/>
  <c r="R1715" i="2" s="1"/>
  <c r="U1644" i="2"/>
  <c r="V1644" i="2" s="1"/>
  <c r="Q1644" i="2"/>
  <c r="U498" i="2"/>
  <c r="V498" i="2" s="1"/>
  <c r="Q498" i="2"/>
  <c r="U332" i="2"/>
  <c r="V332" i="2" s="1"/>
  <c r="Q332" i="2"/>
  <c r="U942" i="2"/>
  <c r="V942" i="2" s="1"/>
  <c r="Q942" i="2"/>
  <c r="R942" i="2" s="1"/>
  <c r="U1429" i="2"/>
  <c r="V1429" i="2" s="1"/>
  <c r="Q1429" i="2"/>
  <c r="U846" i="2"/>
  <c r="V846" i="2" s="1"/>
  <c r="Q846" i="2"/>
  <c r="R846" i="2" s="1"/>
  <c r="U1678" i="2"/>
  <c r="V1678" i="2" s="1"/>
  <c r="Q1678" i="2"/>
  <c r="U237" i="2"/>
  <c r="V237" i="2" s="1"/>
  <c r="Q237" i="2"/>
  <c r="R237" i="2" s="1"/>
  <c r="U1379" i="2"/>
  <c r="V1379" i="2" s="1"/>
  <c r="Q1379" i="2"/>
  <c r="U868" i="2"/>
  <c r="V868" i="2" s="1"/>
  <c r="Q868" i="2"/>
  <c r="R868" i="2" s="1"/>
  <c r="U923" i="2"/>
  <c r="V923" i="2" s="1"/>
  <c r="Q923" i="2"/>
  <c r="U1253" i="2"/>
  <c r="V1253" i="2" s="1"/>
  <c r="Q1253" i="2"/>
  <c r="U879" i="2"/>
  <c r="V879" i="2" s="1"/>
  <c r="Q879" i="2"/>
  <c r="U2111" i="2"/>
  <c r="V2111" i="2" s="1"/>
  <c r="Q2111" i="2"/>
  <c r="R2111" i="2" s="1"/>
  <c r="U1209" i="2"/>
  <c r="V1209" i="2" s="1"/>
  <c r="Q1209" i="2"/>
  <c r="U679" i="2"/>
  <c r="V679" i="2" s="1"/>
  <c r="Q679" i="2"/>
  <c r="U1109" i="2"/>
  <c r="V1109" i="2" s="1"/>
  <c r="Q1109" i="2"/>
  <c r="U599" i="2"/>
  <c r="V599" i="2" s="1"/>
  <c r="Q599" i="2"/>
  <c r="R599" i="2" s="1"/>
  <c r="U1907" i="2"/>
  <c r="V1907" i="2" s="1"/>
  <c r="Q1907" i="2"/>
  <c r="U576" i="2"/>
  <c r="V576" i="2" s="1"/>
  <c r="Q576" i="2"/>
  <c r="R576" i="2" s="1"/>
  <c r="U1837" i="2"/>
  <c r="V1837" i="2" s="1"/>
  <c r="Q1837" i="2"/>
  <c r="U1139" i="2"/>
  <c r="V1139" i="2" s="1"/>
  <c r="Q1139" i="2"/>
  <c r="R1139" i="2" s="1"/>
  <c r="U827" i="2"/>
  <c r="V827" i="2" s="1"/>
  <c r="Q827" i="2"/>
  <c r="U103" i="2"/>
  <c r="V103" i="2" s="1"/>
  <c r="Q103" i="2"/>
  <c r="R103" i="2" s="1"/>
  <c r="U1889" i="2"/>
  <c r="V1889" i="2" s="1"/>
  <c r="Q1889" i="2"/>
  <c r="U96" i="2"/>
  <c r="V96" i="2" s="1"/>
  <c r="Q96" i="2"/>
  <c r="U1893" i="2"/>
  <c r="V1893" i="2" s="1"/>
  <c r="Q1893" i="2"/>
  <c r="U221" i="2"/>
  <c r="V221" i="2" s="1"/>
  <c r="Q221" i="2"/>
  <c r="R221" i="2" s="1"/>
  <c r="U1264" i="2"/>
  <c r="V1264" i="2" s="1"/>
  <c r="Q1264" i="2"/>
  <c r="U560" i="2"/>
  <c r="V560" i="2" s="1"/>
  <c r="Q560" i="2"/>
  <c r="R560" i="2" s="1"/>
  <c r="U1631" i="2"/>
  <c r="V1631" i="2" s="1"/>
  <c r="Q1631" i="2"/>
  <c r="U1362" i="2"/>
  <c r="V1362" i="2" s="1"/>
  <c r="Q1362" i="2"/>
  <c r="R1362" i="2" s="1"/>
  <c r="U22" i="2"/>
  <c r="V22" i="2" s="1"/>
  <c r="Q22" i="2"/>
  <c r="U1014" i="2"/>
  <c r="V1014" i="2" s="1"/>
  <c r="Q1014" i="2"/>
  <c r="R1014" i="2" s="1"/>
  <c r="U1276" i="2"/>
  <c r="V1276" i="2" s="1"/>
  <c r="Q1276" i="2"/>
  <c r="U1098" i="2"/>
  <c r="V1098" i="2" s="1"/>
  <c r="Q1098" i="2"/>
  <c r="R1098" i="2" s="1"/>
  <c r="U895" i="2"/>
  <c r="V895" i="2" s="1"/>
  <c r="Q895" i="2"/>
  <c r="U1980" i="2"/>
  <c r="V1980" i="2" s="1"/>
  <c r="Q1980" i="2"/>
  <c r="R1980" i="2" s="1"/>
  <c r="U249" i="2"/>
  <c r="V249" i="2" s="1"/>
  <c r="Q249" i="2"/>
  <c r="U1610" i="2"/>
  <c r="V1610" i="2" s="1"/>
  <c r="Q1610" i="2"/>
  <c r="R1610" i="2" s="1"/>
  <c r="U351" i="2"/>
  <c r="V351" i="2" s="1"/>
  <c r="Q351" i="2"/>
  <c r="U1224" i="2"/>
  <c r="V1224" i="2" s="1"/>
  <c r="Q1224" i="2"/>
  <c r="U607" i="2"/>
  <c r="V607" i="2" s="1"/>
  <c r="Q607" i="2"/>
  <c r="U272" i="2"/>
  <c r="V272" i="2" s="1"/>
  <c r="Q272" i="2"/>
  <c r="U568" i="2"/>
  <c r="V568" i="2" s="1"/>
  <c r="Q568" i="2"/>
  <c r="U611" i="2"/>
  <c r="V611" i="2" s="1"/>
  <c r="Q611" i="2"/>
  <c r="R611" i="2" s="1"/>
  <c r="U182" i="2"/>
  <c r="V182" i="2" s="1"/>
  <c r="Q182" i="2"/>
  <c r="U623" i="2"/>
  <c r="V623" i="2" s="1"/>
  <c r="Q623" i="2"/>
  <c r="U374" i="2"/>
  <c r="V374" i="2" s="1"/>
  <c r="Q374" i="2"/>
  <c r="U1269" i="2"/>
  <c r="V1269" i="2" s="1"/>
  <c r="Q1269" i="2"/>
  <c r="R1269" i="2" s="1"/>
  <c r="U1707" i="2"/>
  <c r="V1707" i="2" s="1"/>
  <c r="Q1707" i="2"/>
  <c r="U200" i="2"/>
  <c r="V200" i="2" s="1"/>
  <c r="Q200" i="2"/>
  <c r="U1654" i="2"/>
  <c r="V1654" i="2" s="1"/>
  <c r="Q1654" i="2"/>
  <c r="U1870" i="2"/>
  <c r="V1870" i="2" s="1"/>
  <c r="Q1870" i="2"/>
  <c r="U553" i="2"/>
  <c r="V553" i="2" s="1"/>
  <c r="Q553" i="2"/>
  <c r="U2136" i="2"/>
  <c r="V2136" i="2" s="1"/>
  <c r="Q2136" i="2"/>
  <c r="R2136" i="2" s="1"/>
  <c r="U826" i="2"/>
  <c r="V826" i="2" s="1"/>
  <c r="Q826" i="2"/>
  <c r="U984" i="2"/>
  <c r="V984" i="2" s="1"/>
  <c r="Q984" i="2"/>
  <c r="R984" i="2" s="1"/>
  <c r="U2069" i="2"/>
  <c r="V2069" i="2" s="1"/>
  <c r="Q2069" i="2"/>
  <c r="U758" i="2"/>
  <c r="V758" i="2" s="1"/>
  <c r="Q758" i="2"/>
  <c r="U634" i="2"/>
  <c r="V634" i="2" s="1"/>
  <c r="Q634" i="2"/>
  <c r="U1838" i="2"/>
  <c r="V1838" i="2" s="1"/>
  <c r="Q1838" i="2"/>
  <c r="R1838" i="2" s="1"/>
  <c r="U622" i="2"/>
  <c r="V622" i="2" s="1"/>
  <c r="Q622" i="2"/>
  <c r="U997" i="2"/>
  <c r="V997" i="2" s="1"/>
  <c r="Q997" i="2"/>
  <c r="R997" i="2" s="1"/>
  <c r="U1101" i="2"/>
  <c r="V1101" i="2" s="1"/>
  <c r="Q1101" i="2"/>
  <c r="U406" i="2"/>
  <c r="V406" i="2" s="1"/>
  <c r="Q406" i="2"/>
  <c r="R406" i="2" s="1"/>
  <c r="U478" i="2"/>
  <c r="V478" i="2" s="1"/>
  <c r="Q478" i="2"/>
  <c r="U155" i="2"/>
  <c r="V155" i="2" s="1"/>
  <c r="Q155" i="2"/>
  <c r="U552" i="2"/>
  <c r="V552" i="2" s="1"/>
  <c r="Q552" i="2"/>
  <c r="U2163" i="2"/>
  <c r="V2163" i="2" s="1"/>
  <c r="Q2163" i="2"/>
  <c r="R2163" i="2" s="1"/>
  <c r="U1983" i="2"/>
  <c r="V1983" i="2" s="1"/>
  <c r="Q1983" i="2"/>
  <c r="U1502" i="2"/>
  <c r="V1502" i="2" s="1"/>
  <c r="Q1502" i="2"/>
  <c r="R1502" i="2" s="1"/>
  <c r="U113" i="2"/>
  <c r="V113" i="2" s="1"/>
  <c r="Q113" i="2"/>
  <c r="U1854" i="2"/>
  <c r="V1854" i="2" s="1"/>
  <c r="Q1854" i="2"/>
  <c r="R1854" i="2" s="1"/>
  <c r="U1132" i="2"/>
  <c r="V1132" i="2" s="1"/>
  <c r="Q1132" i="2"/>
  <c r="U1967" i="2"/>
  <c r="V1967" i="2" s="1"/>
  <c r="Q1967" i="2"/>
  <c r="R1967" i="2" s="1"/>
  <c r="U256" i="2"/>
  <c r="V256" i="2" s="1"/>
  <c r="Q256" i="2"/>
  <c r="U1472" i="2"/>
  <c r="V1472" i="2" s="1"/>
  <c r="Q1472" i="2"/>
  <c r="R1472" i="2" s="1"/>
  <c r="U202" i="2"/>
  <c r="V202" i="2" s="1"/>
  <c r="Q202" i="2"/>
  <c r="U2143" i="2"/>
  <c r="V2143" i="2" s="1"/>
  <c r="Q2143" i="2"/>
  <c r="R2143" i="2" s="1"/>
  <c r="U1508" i="2"/>
  <c r="V1508" i="2" s="1"/>
  <c r="Q1508" i="2"/>
  <c r="U2158" i="2"/>
  <c r="V2158" i="2" s="1"/>
  <c r="Q2158" i="2"/>
  <c r="U930" i="2"/>
  <c r="V930" i="2" s="1"/>
  <c r="Q930" i="2"/>
  <c r="U1953" i="2"/>
  <c r="V1953" i="2" s="1"/>
  <c r="Q1953" i="2"/>
  <c r="R1953" i="2" s="1"/>
  <c r="U53" i="2"/>
  <c r="V53" i="2" s="1"/>
  <c r="Q53" i="2"/>
  <c r="U116" i="2"/>
  <c r="V116" i="2" s="1"/>
  <c r="Q116" i="2"/>
  <c r="R116" i="2" s="1"/>
  <c r="U1239" i="2"/>
  <c r="V1239" i="2" s="1"/>
  <c r="Q1239" i="2"/>
  <c r="U451" i="2"/>
  <c r="V451" i="2" s="1"/>
  <c r="Q451" i="2"/>
  <c r="U157" i="2"/>
  <c r="V157" i="2" s="1"/>
  <c r="Q157" i="2"/>
  <c r="U509" i="2"/>
  <c r="V509" i="2" s="1"/>
  <c r="Q509" i="2"/>
  <c r="U598" i="2"/>
  <c r="V598" i="2" s="1"/>
  <c r="Q598" i="2"/>
  <c r="U786" i="2"/>
  <c r="V786" i="2" s="1"/>
  <c r="Q786" i="2"/>
  <c r="R786" i="2" s="1"/>
  <c r="U1951" i="2"/>
  <c r="V1951" i="2" s="1"/>
  <c r="Q1951" i="2"/>
  <c r="U1002" i="2"/>
  <c r="V1002" i="2" s="1"/>
  <c r="Q1002" i="2"/>
  <c r="U911" i="2"/>
  <c r="V911" i="2" s="1"/>
  <c r="Q911" i="2"/>
  <c r="U2120" i="2"/>
  <c r="V2120" i="2" s="1"/>
  <c r="Q2120" i="2"/>
  <c r="R2120" i="2" s="1"/>
  <c r="U754" i="2"/>
  <c r="V754" i="2" s="1"/>
  <c r="Q754" i="2"/>
  <c r="U2028" i="2"/>
  <c r="V2028" i="2" s="1"/>
  <c r="Q2028" i="2"/>
  <c r="R2028" i="2" s="1"/>
  <c r="U1958" i="2"/>
  <c r="V1958" i="2" s="1"/>
  <c r="Q1958" i="2"/>
  <c r="U1096" i="2"/>
  <c r="V1096" i="2" s="1"/>
  <c r="Q1096" i="2"/>
  <c r="U1108" i="2"/>
  <c r="V1108" i="2" s="1"/>
  <c r="Q1108" i="2"/>
  <c r="U340" i="2"/>
  <c r="V340" i="2" s="1"/>
  <c r="Q340" i="2"/>
  <c r="R340" i="2" s="1"/>
  <c r="U529" i="2"/>
  <c r="V529" i="2" s="1"/>
  <c r="Q529" i="2"/>
  <c r="U1877" i="2"/>
  <c r="V1877" i="2" s="1"/>
  <c r="Q1877" i="2"/>
  <c r="U106" i="2"/>
  <c r="V106" i="2" s="1"/>
  <c r="Q106" i="2"/>
  <c r="U701" i="2"/>
  <c r="V701" i="2" s="1"/>
  <c r="Q701" i="2"/>
  <c r="R701" i="2" s="1"/>
  <c r="U170" i="2"/>
  <c r="V170" i="2" s="1"/>
  <c r="Q170" i="2"/>
  <c r="U2171" i="2"/>
  <c r="V2171" i="2" s="1"/>
  <c r="Q2171" i="2"/>
  <c r="R2171" i="2" s="1"/>
  <c r="U1196" i="2"/>
  <c r="V1196" i="2" s="1"/>
  <c r="Q1196" i="2"/>
  <c r="U740" i="2"/>
  <c r="V740" i="2" s="1"/>
  <c r="Q740" i="2"/>
  <c r="U1846" i="2"/>
  <c r="V1846" i="2" s="1"/>
  <c r="Q1846" i="2"/>
  <c r="U1806" i="2"/>
  <c r="V1806" i="2" s="1"/>
  <c r="Q1806" i="2"/>
  <c r="R1806" i="2" s="1"/>
  <c r="U535" i="2"/>
  <c r="V535" i="2" s="1"/>
  <c r="Q535" i="2"/>
  <c r="U2147" i="2"/>
  <c r="V2147" i="2" s="1"/>
  <c r="Q2147" i="2"/>
  <c r="R2147" i="2" s="1"/>
  <c r="U1900" i="2"/>
  <c r="V1900" i="2" s="1"/>
  <c r="Q1900" i="2"/>
  <c r="U2072" i="2"/>
  <c r="V2072" i="2" s="1"/>
  <c r="Q2072" i="2"/>
  <c r="U463" i="2"/>
  <c r="V463" i="2" s="1"/>
  <c r="Q463" i="2"/>
  <c r="U452" i="2"/>
  <c r="V452" i="2" s="1"/>
  <c r="Q452" i="2"/>
  <c r="R452" i="2" s="1"/>
  <c r="U302" i="2"/>
  <c r="V302" i="2" s="1"/>
  <c r="Q302" i="2"/>
  <c r="U1565" i="2"/>
  <c r="V1565" i="2" s="1"/>
  <c r="Q1565" i="2"/>
  <c r="R1565" i="2" s="1"/>
  <c r="U2102" i="2"/>
  <c r="V2102" i="2" s="1"/>
  <c r="Q2102" i="2"/>
  <c r="U633" i="2"/>
  <c r="V633" i="2" s="1"/>
  <c r="Q633" i="2"/>
  <c r="U1788" i="2"/>
  <c r="V1788" i="2" s="1"/>
  <c r="Q1788" i="2"/>
  <c r="U1270" i="2"/>
  <c r="V1270" i="2" s="1"/>
  <c r="Q1270" i="2"/>
  <c r="R1270" i="2" s="1"/>
  <c r="U1401" i="2"/>
  <c r="V1401" i="2" s="1"/>
  <c r="Q1401" i="2"/>
  <c r="U2038" i="2"/>
  <c r="V2038" i="2" s="1"/>
  <c r="Q2038" i="2"/>
  <c r="R2038" i="2" s="1"/>
  <c r="U1520" i="2"/>
  <c r="V1520" i="2" s="1"/>
  <c r="Q1520" i="2"/>
  <c r="U1069" i="2"/>
  <c r="V1069" i="2" s="1"/>
  <c r="Q1069" i="2"/>
  <c r="U676" i="2"/>
  <c r="V676" i="2" s="1"/>
  <c r="Q676" i="2"/>
  <c r="U393" i="2"/>
  <c r="V393" i="2" s="1"/>
  <c r="Q393" i="2"/>
  <c r="R393" i="2" s="1"/>
  <c r="U1727" i="2"/>
  <c r="V1727" i="2" s="1"/>
  <c r="Q1727" i="2"/>
  <c r="U1133" i="2"/>
  <c r="V1133" i="2" s="1"/>
  <c r="Q1133" i="2"/>
  <c r="R1133" i="2" s="1"/>
  <c r="U1780" i="2"/>
  <c r="V1780" i="2" s="1"/>
  <c r="Q1780" i="2"/>
  <c r="U737" i="2"/>
  <c r="V737" i="2" s="1"/>
  <c r="Q737" i="2"/>
  <c r="R737" i="2" s="1"/>
  <c r="U474" i="2"/>
  <c r="V474" i="2" s="1"/>
  <c r="Q474" i="2"/>
  <c r="U681" i="2"/>
  <c r="V681" i="2" s="1"/>
  <c r="Q681" i="2"/>
  <c r="U1405" i="2"/>
  <c r="V1405" i="2" s="1"/>
  <c r="Q1405" i="2"/>
  <c r="U296" i="2"/>
  <c r="V296" i="2" s="1"/>
  <c r="Q296" i="2"/>
  <c r="R296" i="2" s="1"/>
  <c r="U329" i="2"/>
  <c r="V329" i="2" s="1"/>
  <c r="Q329" i="2"/>
  <c r="U56" i="2"/>
  <c r="V56" i="2" s="1"/>
  <c r="Q56" i="2"/>
  <c r="U444" i="2"/>
  <c r="V444" i="2" s="1"/>
  <c r="Q444" i="2"/>
  <c r="U150" i="2"/>
  <c r="V150" i="2" s="1"/>
  <c r="Q150" i="2"/>
  <c r="U21" i="2"/>
  <c r="V21" i="2" s="1"/>
  <c r="Q21" i="2"/>
  <c r="U873" i="2"/>
  <c r="V873" i="2" s="1"/>
  <c r="Q873" i="2"/>
  <c r="R873" i="2" s="1"/>
  <c r="U1587" i="2"/>
  <c r="V1587" i="2" s="1"/>
  <c r="Q1587" i="2"/>
  <c r="U730" i="2"/>
  <c r="V730" i="2" s="1"/>
  <c r="Q730" i="2"/>
  <c r="U811" i="2"/>
  <c r="V811" i="2" s="1"/>
  <c r="Q811" i="2"/>
  <c r="U715" i="2"/>
  <c r="V715" i="2" s="1"/>
  <c r="Q715" i="2"/>
  <c r="U243" i="2"/>
  <c r="V243" i="2" s="1"/>
  <c r="Q243" i="2"/>
  <c r="U1426" i="2"/>
  <c r="V1426" i="2" s="1"/>
  <c r="Q1426" i="2"/>
  <c r="R1426" i="2" s="1"/>
  <c r="U728" i="2"/>
  <c r="V728" i="2" s="1"/>
  <c r="Q728" i="2"/>
  <c r="U850" i="2"/>
  <c r="V850" i="2" s="1"/>
  <c r="Q850" i="2"/>
  <c r="U432" i="2"/>
  <c r="V432" i="2" s="1"/>
  <c r="Q432" i="2"/>
  <c r="U1507" i="2"/>
  <c r="V1507" i="2" s="1"/>
  <c r="Q1507" i="2"/>
  <c r="U587" i="2"/>
  <c r="V587" i="2" s="1"/>
  <c r="Q587" i="2"/>
  <c r="U1345" i="2"/>
  <c r="V1345" i="2" s="1"/>
  <c r="Q1345" i="2"/>
  <c r="R1345" i="2" s="1"/>
  <c r="U712" i="2"/>
  <c r="V712" i="2" s="1"/>
  <c r="Q712" i="2"/>
  <c r="U609" i="2"/>
  <c r="V609" i="2" s="1"/>
  <c r="Q609" i="2"/>
  <c r="U882" i="2"/>
  <c r="V882" i="2" s="1"/>
  <c r="Q882" i="2"/>
  <c r="U1005" i="2"/>
  <c r="V1005" i="2" s="1"/>
  <c r="Q1005" i="2"/>
  <c r="R1005" i="2" s="1"/>
  <c r="U2000" i="2"/>
  <c r="V2000" i="2" s="1"/>
  <c r="Q2000" i="2"/>
  <c r="U1316" i="2"/>
  <c r="V1316" i="2" s="1"/>
  <c r="Q1316" i="2"/>
  <c r="U601" i="2"/>
  <c r="V601" i="2" s="1"/>
  <c r="Q601" i="2"/>
  <c r="U439" i="2"/>
  <c r="V439" i="2" s="1"/>
  <c r="Q439" i="2"/>
  <c r="U539" i="2"/>
  <c r="V539" i="2" s="1"/>
  <c r="Q539" i="2"/>
  <c r="U344" i="2"/>
  <c r="V344" i="2" s="1"/>
  <c r="Q344" i="2"/>
  <c r="R344" i="2" s="1"/>
  <c r="U51" i="2"/>
  <c r="V51" i="2" s="1"/>
  <c r="Q51" i="2"/>
  <c r="U1932" i="2"/>
  <c r="V1932" i="2" s="1"/>
  <c r="Q1932" i="2"/>
  <c r="U1303" i="2"/>
  <c r="V1303" i="2" s="1"/>
  <c r="Q1303" i="2"/>
  <c r="U1172" i="2"/>
  <c r="V1172" i="2" s="1"/>
  <c r="Q1172" i="2"/>
  <c r="U1223" i="2"/>
  <c r="V1223" i="2" s="1"/>
  <c r="Q1223" i="2"/>
  <c r="U277" i="2"/>
  <c r="V277" i="2" s="1"/>
  <c r="Q277" i="2"/>
  <c r="R277" i="2" s="1"/>
  <c r="U1086" i="2"/>
  <c r="V1086" i="2" s="1"/>
  <c r="Q1086" i="2"/>
  <c r="U465" i="2"/>
  <c r="V465" i="2" s="1"/>
  <c r="Q465" i="2"/>
  <c r="R465" i="2" s="1"/>
  <c r="U2110" i="2"/>
  <c r="V2110" i="2" s="1"/>
  <c r="Q2110" i="2"/>
  <c r="U1277" i="2"/>
  <c r="V1277" i="2" s="1"/>
  <c r="Q1277" i="2"/>
  <c r="U1394" i="2"/>
  <c r="V1394" i="2" s="1"/>
  <c r="Q1394" i="2"/>
  <c r="U167" i="2"/>
  <c r="V167" i="2" s="1"/>
  <c r="Q167" i="2"/>
  <c r="R167" i="2" s="1"/>
  <c r="U1174" i="2"/>
  <c r="V1174" i="2" s="1"/>
  <c r="Q1174" i="2"/>
  <c r="U566" i="2"/>
  <c r="V566" i="2" s="1"/>
  <c r="Q566" i="2"/>
  <c r="R566" i="2" s="1"/>
  <c r="U1526" i="2"/>
  <c r="V1526" i="2" s="1"/>
  <c r="Q1526" i="2"/>
  <c r="U2089" i="2"/>
  <c r="V2089" i="2" s="1"/>
  <c r="Q2089" i="2"/>
  <c r="U557" i="2"/>
  <c r="V557" i="2" s="1"/>
  <c r="Q557" i="2"/>
  <c r="U920" i="2"/>
  <c r="V920" i="2" s="1"/>
  <c r="Q920" i="2"/>
  <c r="R920" i="2" s="1"/>
  <c r="U142" i="2"/>
  <c r="V142" i="2" s="1"/>
  <c r="Q142" i="2"/>
  <c r="U1991" i="2"/>
  <c r="V1991" i="2" s="1"/>
  <c r="Q1991" i="2"/>
  <c r="U654" i="2"/>
  <c r="V654" i="2" s="1"/>
  <c r="Q654" i="2"/>
  <c r="U367" i="2"/>
  <c r="V367" i="2" s="1"/>
  <c r="Q367" i="2"/>
  <c r="R367" i="2" s="1"/>
  <c r="U1858" i="2"/>
  <c r="V1858" i="2" s="1"/>
  <c r="Q1858" i="2"/>
  <c r="U1085" i="2"/>
  <c r="V1085" i="2" s="1"/>
  <c r="Q1085" i="2"/>
  <c r="R1085" i="2" s="1"/>
  <c r="U2088" i="2"/>
  <c r="V2088" i="2" s="1"/>
  <c r="Q2088" i="2"/>
  <c r="U821" i="2"/>
  <c r="V821" i="2" s="1"/>
  <c r="Q821" i="2"/>
  <c r="U1159" i="2"/>
  <c r="V1159" i="2" s="1"/>
  <c r="Q1159" i="2"/>
  <c r="U886" i="2"/>
  <c r="V886" i="2" s="1"/>
  <c r="Q886" i="2"/>
  <c r="R886" i="2" s="1"/>
  <c r="U690" i="2"/>
  <c r="V690" i="2" s="1"/>
  <c r="Q690" i="2"/>
  <c r="U1307" i="2"/>
  <c r="V1307" i="2" s="1"/>
  <c r="Q1307" i="2"/>
  <c r="R1307" i="2" s="1"/>
  <c r="U1611" i="2"/>
  <c r="V1611" i="2" s="1"/>
  <c r="Q1611" i="2"/>
  <c r="U1910" i="2"/>
  <c r="V1910" i="2" s="1"/>
  <c r="Q1910" i="2"/>
  <c r="U94" i="2"/>
  <c r="V94" i="2" s="1"/>
  <c r="Q94" i="2"/>
  <c r="U2090" i="2"/>
  <c r="V2090" i="2" s="1"/>
  <c r="Q2090" i="2"/>
  <c r="R2090" i="2" s="1"/>
  <c r="U1046" i="2"/>
  <c r="V1046" i="2" s="1"/>
  <c r="Q1046" i="2"/>
  <c r="U128" i="2"/>
  <c r="V128" i="2" s="1"/>
  <c r="Q128" i="2"/>
  <c r="U874" i="2"/>
  <c r="V874" i="2" s="1"/>
  <c r="Q874" i="2"/>
  <c r="U1779" i="2"/>
  <c r="V1779" i="2" s="1"/>
  <c r="Q1779" i="2"/>
  <c r="U2145" i="2"/>
  <c r="V2145" i="2" s="1"/>
  <c r="Q2145" i="2"/>
  <c r="U1103" i="2"/>
  <c r="V1103" i="2" s="1"/>
  <c r="Q1103" i="2"/>
  <c r="R1103" i="2" s="1"/>
  <c r="U591" i="2"/>
  <c r="V591" i="2" s="1"/>
  <c r="Q591" i="2"/>
  <c r="U1892" i="2"/>
  <c r="V1892" i="2" s="1"/>
  <c r="Q1892" i="2"/>
  <c r="R1892" i="2" s="1"/>
  <c r="U812" i="2"/>
  <c r="V812" i="2" s="1"/>
  <c r="Q812" i="2"/>
  <c r="U466" i="2"/>
  <c r="V466" i="2" s="1"/>
  <c r="Q466" i="2"/>
  <c r="U669" i="2"/>
  <c r="V669" i="2" s="1"/>
  <c r="Q669" i="2"/>
  <c r="U1853" i="2"/>
  <c r="V1853" i="2" s="1"/>
  <c r="Q1853" i="2"/>
  <c r="R1853" i="2" s="1"/>
  <c r="U1512" i="2"/>
  <c r="V1512" i="2" s="1"/>
  <c r="Q1512" i="2"/>
  <c r="U2049" i="2"/>
  <c r="V2049" i="2" s="1"/>
  <c r="Q2049" i="2"/>
  <c r="U747" i="2"/>
  <c r="V747" i="2" s="1"/>
  <c r="Q747" i="2"/>
  <c r="U306" i="2"/>
  <c r="V306" i="2" s="1"/>
  <c r="Q306" i="2"/>
  <c r="R306" i="2" s="1"/>
  <c r="U1013" i="2"/>
  <c r="V1013" i="2" s="1"/>
  <c r="Q1013" i="2"/>
  <c r="U1409" i="2"/>
  <c r="V1409" i="2" s="1"/>
  <c r="Q1409" i="2"/>
  <c r="R1409" i="2" s="1"/>
  <c r="U248" i="2"/>
  <c r="V248" i="2" s="1"/>
  <c r="Q248" i="2"/>
  <c r="U1285" i="2"/>
  <c r="V1285" i="2" s="1"/>
  <c r="Q1285" i="2"/>
  <c r="U734" i="2"/>
  <c r="V734" i="2" s="1"/>
  <c r="Q734" i="2"/>
  <c r="U1036" i="2"/>
  <c r="V1036" i="2" s="1"/>
  <c r="Q1036" i="2"/>
  <c r="U1102" i="2"/>
  <c r="V1102" i="2" s="1"/>
  <c r="Q1102" i="2"/>
  <c r="U872" i="2"/>
  <c r="V872" i="2" s="1"/>
  <c r="Q872" i="2"/>
  <c r="R872" i="2" s="1"/>
  <c r="U1509" i="2"/>
  <c r="V1509" i="2" s="1"/>
  <c r="Q1509" i="2"/>
  <c r="U1315" i="2"/>
  <c r="V1315" i="2" s="1"/>
  <c r="Q1315" i="2"/>
  <c r="U368" i="2"/>
  <c r="V368" i="2" s="1"/>
  <c r="Q368" i="2"/>
  <c r="U1140" i="2"/>
  <c r="V1140" i="2" s="1"/>
  <c r="Q1140" i="2"/>
  <c r="R1140" i="2" s="1"/>
  <c r="U453" i="2"/>
  <c r="V453" i="2" s="1"/>
  <c r="Q453" i="2"/>
  <c r="U1432" i="2"/>
  <c r="V1432" i="2" s="1"/>
  <c r="Q1432" i="2"/>
  <c r="R1432" i="2" s="1"/>
  <c r="U595" i="2"/>
  <c r="V595" i="2" s="1"/>
  <c r="Q595" i="2"/>
  <c r="U164" i="2"/>
  <c r="V164" i="2" s="1"/>
  <c r="Q164" i="2"/>
  <c r="U1065" i="2"/>
  <c r="V1065" i="2" s="1"/>
  <c r="Q1065" i="2"/>
  <c r="U608" i="2"/>
  <c r="V608" i="2" s="1"/>
  <c r="Q608" i="2"/>
  <c r="R608" i="2" s="1"/>
  <c r="U19" i="2"/>
  <c r="V19" i="2" s="1"/>
  <c r="Q19" i="2"/>
  <c r="U1869" i="2"/>
  <c r="V1869" i="2" s="1"/>
  <c r="Q1869" i="2"/>
  <c r="R1869" i="2" s="1"/>
  <c r="U1130" i="2"/>
  <c r="V1130" i="2" s="1"/>
  <c r="Q1130" i="2"/>
  <c r="U1149" i="2"/>
  <c r="V1149" i="2" s="1"/>
  <c r="Q1149" i="2"/>
  <c r="U612" i="2"/>
  <c r="V612" i="2" s="1"/>
  <c r="Q612" i="2"/>
  <c r="U1746" i="2"/>
  <c r="V1746" i="2" s="1"/>
  <c r="Q1746" i="2"/>
  <c r="R1746" i="2" s="1"/>
  <c r="U29" i="2"/>
  <c r="V29" i="2" s="1"/>
  <c r="Q29" i="2"/>
  <c r="U1986" i="2"/>
  <c r="V1986" i="2" s="1"/>
  <c r="Q1986" i="2"/>
  <c r="U1947" i="2"/>
  <c r="V1947" i="2" s="1"/>
  <c r="Q1947" i="2"/>
  <c r="U487" i="2"/>
  <c r="V487" i="2" s="1"/>
  <c r="Q487" i="2"/>
  <c r="U1701" i="2"/>
  <c r="V1701" i="2" s="1"/>
  <c r="Q1701" i="2"/>
  <c r="U933" i="2"/>
  <c r="V933" i="2" s="1"/>
  <c r="Q933" i="2"/>
  <c r="R933" i="2" s="1"/>
  <c r="U773" i="2"/>
  <c r="V773" i="2" s="1"/>
  <c r="Q773" i="2"/>
  <c r="U1767" i="2"/>
  <c r="V1767" i="2" s="1"/>
  <c r="Q1767" i="2"/>
  <c r="R1767" i="2" s="1"/>
  <c r="U2074" i="2"/>
  <c r="V2074" i="2" s="1"/>
  <c r="Q2074" i="2"/>
  <c r="U604" i="2"/>
  <c r="V604" i="2" s="1"/>
  <c r="Q604" i="2"/>
  <c r="U1804" i="2"/>
  <c r="V1804" i="2" s="1"/>
  <c r="Q1804" i="2"/>
  <c r="U1355" i="2"/>
  <c r="V1355" i="2" s="1"/>
  <c r="Q1355" i="2"/>
  <c r="R1355" i="2" s="1"/>
  <c r="U2094" i="2"/>
  <c r="V2094" i="2" s="1"/>
  <c r="Q2094" i="2"/>
  <c r="U590" i="2"/>
  <c r="V590" i="2" s="1"/>
  <c r="Q590" i="2"/>
  <c r="U270" i="2"/>
  <c r="V270" i="2" s="1"/>
  <c r="Q270" i="2"/>
  <c r="U983" i="2"/>
  <c r="V983" i="2" s="1"/>
  <c r="Q983" i="2"/>
  <c r="U1491" i="2"/>
  <c r="V1491" i="2" s="1"/>
  <c r="Q1491" i="2"/>
  <c r="U1097" i="2"/>
  <c r="V1097" i="2" s="1"/>
  <c r="Q1097" i="2"/>
  <c r="R1097" i="2" s="1"/>
  <c r="U1614" i="2"/>
  <c r="V1614" i="2" s="1"/>
  <c r="Q1614" i="2"/>
  <c r="U268" i="2"/>
  <c r="V268" i="2" s="1"/>
  <c r="Q268" i="2"/>
  <c r="U1051" i="2"/>
  <c r="V1051" i="2" s="1"/>
  <c r="Q1051" i="2"/>
  <c r="U81" i="2"/>
  <c r="V81" i="2" s="1"/>
  <c r="Q81" i="2"/>
  <c r="R81" i="2" s="1"/>
  <c r="U469" i="2"/>
  <c r="V469" i="2" s="1"/>
  <c r="Q469" i="2"/>
  <c r="U1265" i="2"/>
  <c r="V1265" i="2" s="1"/>
  <c r="Q1265" i="2"/>
  <c r="U336" i="2"/>
  <c r="V336" i="2" s="1"/>
  <c r="Q336" i="2"/>
  <c r="U1274" i="2"/>
  <c r="V1274" i="2" s="1"/>
  <c r="Q1274" i="2"/>
  <c r="U981" i="2"/>
  <c r="V981" i="2" s="1"/>
  <c r="Q981" i="2"/>
  <c r="U1840" i="2"/>
  <c r="V1840" i="2" s="1"/>
  <c r="Q1840" i="2"/>
  <c r="R1840" i="2" s="1"/>
  <c r="U1945" i="2"/>
  <c r="V1945" i="2" s="1"/>
  <c r="Q1945" i="2"/>
  <c r="U300" i="2"/>
  <c r="V300" i="2" s="1"/>
  <c r="Q300" i="2"/>
  <c r="U1794" i="2"/>
  <c r="V1794" i="2" s="1"/>
  <c r="Q1794" i="2"/>
  <c r="U1799" i="2"/>
  <c r="V1799" i="2" s="1"/>
  <c r="Q1799" i="2"/>
  <c r="R1799" i="2" s="1"/>
  <c r="U1333" i="2"/>
  <c r="V1333" i="2" s="1"/>
  <c r="Q1333" i="2"/>
  <c r="U562" i="2"/>
  <c r="V562" i="2" s="1"/>
  <c r="Q562" i="2"/>
  <c r="U854" i="2"/>
  <c r="V854" i="2" s="1"/>
  <c r="Q854" i="2"/>
  <c r="U1805" i="2"/>
  <c r="V1805" i="2" s="1"/>
  <c r="Q1805" i="2"/>
  <c r="U1406" i="2"/>
  <c r="V1406" i="2" s="1"/>
  <c r="Q1406" i="2"/>
  <c r="U1912" i="2"/>
  <c r="V1912" i="2" s="1"/>
  <c r="Q1912" i="2"/>
  <c r="R1912" i="2" s="1"/>
  <c r="U1442" i="2"/>
  <c r="V1442" i="2" s="1"/>
  <c r="Q1442" i="2"/>
  <c r="U460" i="2"/>
  <c r="V460" i="2" s="1"/>
  <c r="Q460" i="2"/>
  <c r="R460" i="2" s="1"/>
  <c r="U464" i="2"/>
  <c r="V464" i="2" s="1"/>
  <c r="Q464" i="2"/>
  <c r="U2103" i="2"/>
  <c r="V2103" i="2" s="1"/>
  <c r="Q2103" i="2"/>
  <c r="U305" i="2"/>
  <c r="V305" i="2" s="1"/>
  <c r="Q305" i="2"/>
  <c r="U1212" i="2"/>
  <c r="V1212" i="2" s="1"/>
  <c r="Q1212" i="2"/>
  <c r="R1212" i="2" s="1"/>
  <c r="U853" i="2"/>
  <c r="V853" i="2" s="1"/>
  <c r="Q853" i="2"/>
  <c r="U102" i="2"/>
  <c r="V102" i="2" s="1"/>
  <c r="Q102" i="2"/>
  <c r="R102" i="2" s="1"/>
  <c r="U835" i="2"/>
  <c r="V835" i="2" s="1"/>
  <c r="Q835" i="2"/>
  <c r="U107" i="2"/>
  <c r="V107" i="2" s="1"/>
  <c r="Q107" i="2"/>
  <c r="U1017" i="2"/>
  <c r="V1017" i="2" s="1"/>
  <c r="Q1017" i="2"/>
  <c r="U1329" i="2"/>
  <c r="V1329" i="2" s="1"/>
  <c r="Q1329" i="2"/>
  <c r="R1329" i="2" s="1"/>
  <c r="U1997" i="2"/>
  <c r="V1997" i="2" s="1"/>
  <c r="Q1997" i="2"/>
  <c r="U1030" i="2"/>
  <c r="V1030" i="2" s="1"/>
  <c r="Q1030" i="2"/>
  <c r="R1030" i="2" s="1"/>
  <c r="U1438" i="2"/>
  <c r="V1438" i="2" s="1"/>
  <c r="Q1438" i="2"/>
  <c r="U862" i="2"/>
  <c r="V862" i="2" s="1"/>
  <c r="Q862" i="2"/>
  <c r="U1720" i="2"/>
  <c r="V1720" i="2" s="1"/>
  <c r="Q1720" i="2"/>
  <c r="U1380" i="2"/>
  <c r="V1380" i="2" s="1"/>
  <c r="Q1380" i="2"/>
  <c r="R1380" i="2" s="1"/>
  <c r="U391" i="2"/>
  <c r="V391" i="2" s="1"/>
  <c r="Q391" i="2"/>
  <c r="U293" i="2"/>
  <c r="V293" i="2" s="1"/>
  <c r="Q293" i="2"/>
  <c r="R293" i="2" s="1"/>
  <c r="U2062" i="2"/>
  <c r="V2062" i="2" s="1"/>
  <c r="Q2062" i="2"/>
  <c r="U1560" i="2"/>
  <c r="V1560" i="2" s="1"/>
  <c r="Q1560" i="2"/>
  <c r="R1560" i="2" s="1"/>
  <c r="U1814" i="2"/>
  <c r="V1814" i="2" s="1"/>
  <c r="Q1814" i="2"/>
  <c r="U1886" i="2"/>
  <c r="V1886" i="2" s="1"/>
  <c r="Q1886" i="2"/>
  <c r="U139" i="2"/>
  <c r="V139" i="2" s="1"/>
  <c r="Q139" i="2"/>
  <c r="U1987" i="2"/>
  <c r="V1987" i="2" s="1"/>
  <c r="Q1987" i="2"/>
  <c r="R1987" i="2" s="1"/>
  <c r="U1905" i="2"/>
  <c r="V1905" i="2" s="1"/>
  <c r="Q1905" i="2"/>
  <c r="U404" i="2"/>
  <c r="V404" i="2" s="1"/>
  <c r="Q404" i="2"/>
  <c r="U308" i="2"/>
  <c r="V308" i="2" s="1"/>
  <c r="Q308" i="2"/>
  <c r="U301" i="2"/>
  <c r="V301" i="2" s="1"/>
  <c r="Q301" i="2"/>
  <c r="R301" i="2" s="1"/>
  <c r="U2083" i="2"/>
  <c r="V2083" i="2" s="1"/>
  <c r="Q2083" i="2"/>
  <c r="U1757" i="2"/>
  <c r="V1757" i="2" s="1"/>
  <c r="Q1757" i="2"/>
  <c r="R1757" i="2" s="1"/>
  <c r="U440" i="2"/>
  <c r="V440" i="2" s="1"/>
  <c r="Q440" i="2"/>
  <c r="U1206" i="2"/>
  <c r="V1206" i="2" s="1"/>
  <c r="Q1206" i="2"/>
  <c r="U1031" i="2"/>
  <c r="V1031" i="2" s="1"/>
  <c r="Q1031" i="2"/>
  <c r="U819" i="2"/>
  <c r="V819" i="2" s="1"/>
  <c r="Q819" i="2"/>
  <c r="R819" i="2" s="1"/>
  <c r="U1714" i="2"/>
  <c r="V1714" i="2" s="1"/>
  <c r="Q1714" i="2"/>
  <c r="U2177" i="2"/>
  <c r="V2177" i="2" s="1"/>
  <c r="Q2177" i="2"/>
  <c r="R2177" i="2" s="1"/>
  <c r="U364" i="2"/>
  <c r="V364" i="2" s="1"/>
  <c r="Q364" i="2"/>
  <c r="U706" i="2"/>
  <c r="V706" i="2" s="1"/>
  <c r="Q706" i="2"/>
  <c r="U1128" i="2"/>
  <c r="V1128" i="2" s="1"/>
  <c r="Q1128" i="2"/>
  <c r="U931" i="2"/>
  <c r="V931" i="2" s="1"/>
  <c r="Q931" i="2"/>
  <c r="R931" i="2" s="1"/>
  <c r="U530" i="2"/>
  <c r="V530" i="2" s="1"/>
  <c r="Q530" i="2"/>
  <c r="U1053" i="2"/>
  <c r="V1053" i="2" s="1"/>
  <c r="Q1053" i="2"/>
  <c r="R1053" i="2" s="1"/>
  <c r="U1364" i="2"/>
  <c r="V1364" i="2" s="1"/>
  <c r="Q1364" i="2"/>
  <c r="U99" i="2"/>
  <c r="V99" i="2" s="1"/>
  <c r="Q99" i="2"/>
  <c r="U1603" i="2"/>
  <c r="V1603" i="2" s="1"/>
  <c r="Q1603" i="2"/>
  <c r="U431" i="2"/>
  <c r="V431" i="2" s="1"/>
  <c r="Q431" i="2"/>
  <c r="R431" i="2" s="1"/>
  <c r="U813" i="2"/>
  <c r="V813" i="2" s="1"/>
  <c r="Q813" i="2"/>
  <c r="U1826" i="2"/>
  <c r="V1826" i="2" s="1"/>
  <c r="Q1826" i="2"/>
  <c r="R1826" i="2" s="1"/>
  <c r="U1626" i="2"/>
  <c r="V1626" i="2" s="1"/>
  <c r="Q1626" i="2"/>
  <c r="U1198" i="2"/>
  <c r="V1198" i="2" s="1"/>
  <c r="Q1198" i="2"/>
  <c r="U1995" i="2"/>
  <c r="V1995" i="2" s="1"/>
  <c r="Q1995" i="2"/>
  <c r="U1164" i="2"/>
  <c r="V1164" i="2" s="1"/>
  <c r="Q1164" i="2"/>
  <c r="R1164" i="2" s="1"/>
  <c r="U330" i="2"/>
  <c r="V330" i="2" s="1"/>
  <c r="Q330" i="2"/>
  <c r="U1179" i="2"/>
  <c r="V1179" i="2" s="1"/>
  <c r="Q1179" i="2"/>
  <c r="R1179" i="2" s="1"/>
  <c r="U84" i="2"/>
  <c r="V84" i="2" s="1"/>
  <c r="Q84" i="2"/>
  <c r="U1619" i="2"/>
  <c r="V1619" i="2" s="1"/>
  <c r="Q1619" i="2"/>
  <c r="U2160" i="2"/>
  <c r="V2160" i="2" s="1"/>
  <c r="Q2160" i="2"/>
  <c r="U1822" i="2"/>
  <c r="V1822" i="2" s="1"/>
  <c r="Q1822" i="2"/>
  <c r="R1822" i="2" s="1"/>
  <c r="U1163" i="2"/>
  <c r="V1163" i="2" s="1"/>
  <c r="Q1163" i="2"/>
  <c r="U390" i="2"/>
  <c r="V390" i="2" s="1"/>
  <c r="Q390" i="2"/>
  <c r="R390" i="2" s="1"/>
  <c r="U583" i="2"/>
  <c r="V583" i="2" s="1"/>
  <c r="Q583" i="2"/>
  <c r="U269" i="2"/>
  <c r="V269" i="2" s="1"/>
  <c r="Q269" i="2"/>
  <c r="R269" i="2" s="1"/>
  <c r="U284" i="2"/>
  <c r="V284" i="2" s="1"/>
  <c r="Q284" i="2"/>
  <c r="U1955" i="2"/>
  <c r="V1955" i="2" s="1"/>
  <c r="Q1955" i="2"/>
  <c r="R1955" i="2" s="1"/>
  <c r="U2117" i="2"/>
  <c r="V2117" i="2" s="1"/>
  <c r="Q2117" i="2"/>
  <c r="U470" i="2"/>
  <c r="V470" i="2" s="1"/>
  <c r="Q470" i="2"/>
  <c r="R470" i="2" s="1"/>
  <c r="U822" i="2"/>
  <c r="V822" i="2" s="1"/>
  <c r="Q822" i="2"/>
  <c r="U956" i="2"/>
  <c r="V956" i="2" s="1"/>
  <c r="Q956" i="2"/>
  <c r="R956" i="2" s="1"/>
  <c r="U1924" i="2"/>
  <c r="V1924" i="2" s="1"/>
  <c r="Q1924" i="2"/>
  <c r="U1616" i="2"/>
  <c r="V1616" i="2" s="1"/>
  <c r="Q1616" i="2"/>
  <c r="R1616" i="2" s="1"/>
  <c r="U1566" i="2"/>
  <c r="V1566" i="2" s="1"/>
  <c r="Q1566" i="2"/>
  <c r="U1572" i="2"/>
  <c r="V1572" i="2" s="1"/>
  <c r="Q1572" i="2"/>
  <c r="R1572" i="2" s="1"/>
  <c r="U1178" i="2"/>
  <c r="V1178" i="2" s="1"/>
  <c r="Q1178" i="2"/>
  <c r="U348" i="2"/>
  <c r="V348" i="2" s="1"/>
  <c r="Q348" i="2"/>
  <c r="R348" i="2" s="1"/>
  <c r="U1916" i="2"/>
  <c r="V1916" i="2" s="1"/>
  <c r="Q1916" i="2"/>
  <c r="U1221" i="2"/>
  <c r="V1221" i="2" s="1"/>
  <c r="Q1221" i="2"/>
  <c r="R1221" i="2" s="1"/>
  <c r="U1018" i="2"/>
  <c r="V1018" i="2" s="1"/>
  <c r="Q1018" i="2"/>
  <c r="U25" i="2"/>
  <c r="V25" i="2" s="1"/>
  <c r="Q25" i="2"/>
  <c r="R25" i="2" s="1"/>
  <c r="U496" i="2"/>
  <c r="V496" i="2" s="1"/>
  <c r="Q496" i="2"/>
  <c r="U1904" i="2"/>
  <c r="V1904" i="2" s="1"/>
  <c r="Q1904" i="2"/>
  <c r="U191" i="2"/>
  <c r="V191" i="2" s="1"/>
  <c r="Q191" i="2"/>
  <c r="U666" i="2"/>
  <c r="V666" i="2" s="1"/>
  <c r="Q666" i="2"/>
  <c r="U1638" i="2"/>
  <c r="V1638" i="2" s="1"/>
  <c r="Q1638" i="2"/>
  <c r="U79" i="2"/>
  <c r="V79" i="2" s="1"/>
  <c r="Q79" i="2"/>
  <c r="R79" i="2" s="1"/>
  <c r="U242" i="2"/>
  <c r="V242" i="2" s="1"/>
  <c r="Q242" i="2"/>
  <c r="U442" i="2"/>
  <c r="V442" i="2" s="1"/>
  <c r="Q442" i="2"/>
  <c r="R442" i="2" s="1"/>
  <c r="U2060" i="2"/>
  <c r="V2060" i="2" s="1"/>
  <c r="Q2060" i="2"/>
  <c r="U534" i="2"/>
  <c r="V534" i="2" s="1"/>
  <c r="Q534" i="2"/>
  <c r="R534" i="2" s="1"/>
  <c r="U1370" i="2"/>
  <c r="V1370" i="2" s="1"/>
  <c r="Q1370" i="2"/>
  <c r="U2057" i="2"/>
  <c r="V2057" i="2" s="1"/>
  <c r="Q2057" i="2"/>
  <c r="R2057" i="2" s="1"/>
  <c r="U1894" i="2"/>
  <c r="V1894" i="2" s="1"/>
  <c r="Q1894" i="2"/>
  <c r="U333" i="2"/>
  <c r="V333" i="2" s="1"/>
  <c r="Q333" i="2"/>
  <c r="R333" i="2" s="1"/>
  <c r="U1322" i="2"/>
  <c r="V1322" i="2" s="1"/>
  <c r="Q1322" i="2"/>
  <c r="U1485" i="2"/>
  <c r="V1485" i="2" s="1"/>
  <c r="Q1485" i="2"/>
  <c r="R1485" i="2" s="1"/>
  <c r="U1948" i="2"/>
  <c r="V1948" i="2" s="1"/>
  <c r="Q1948" i="2"/>
  <c r="U217" i="2"/>
  <c r="V217" i="2" s="1"/>
  <c r="Q217" i="2"/>
  <c r="R217" i="2" s="1"/>
  <c r="U1124" i="2"/>
  <c r="V1124" i="2" s="1"/>
  <c r="Q1124" i="2"/>
  <c r="U800" i="2"/>
  <c r="V800" i="2" s="1"/>
  <c r="Q800" i="2"/>
  <c r="U52" i="2"/>
  <c r="V52" i="2" s="1"/>
  <c r="Q52" i="2"/>
  <c r="U1741" i="2"/>
  <c r="V1741" i="2" s="1"/>
  <c r="Q1741" i="2"/>
  <c r="R1741" i="2" s="1"/>
  <c r="U581" i="2"/>
  <c r="V581" i="2" s="1"/>
  <c r="Q581" i="2"/>
  <c r="U421" i="2"/>
  <c r="V421" i="2" s="1"/>
  <c r="Q421" i="2"/>
  <c r="R421" i="2" s="1"/>
  <c r="U802" i="2"/>
  <c r="V802" i="2" s="1"/>
  <c r="Q802" i="2"/>
  <c r="U847" i="2"/>
  <c r="V847" i="2" s="1"/>
  <c r="Q847" i="2"/>
  <c r="R847" i="2" s="1"/>
  <c r="U455" i="2"/>
  <c r="V455" i="2" s="1"/>
  <c r="Q455" i="2"/>
  <c r="U2114" i="2"/>
  <c r="V2114" i="2" s="1"/>
  <c r="Q2114" i="2"/>
  <c r="R2114" i="2" s="1"/>
  <c r="U349" i="2"/>
  <c r="V349" i="2" s="1"/>
  <c r="Q349" i="2"/>
  <c r="U782" i="2"/>
  <c r="V782" i="2" s="1"/>
  <c r="Q782" i="2"/>
  <c r="R782" i="2" s="1"/>
  <c r="U213" i="2"/>
  <c r="V213" i="2" s="1"/>
  <c r="Q213" i="2"/>
  <c r="U888" i="2"/>
  <c r="V888" i="2" s="1"/>
  <c r="Q888" i="2"/>
  <c r="R888" i="2" s="1"/>
  <c r="U1588" i="2"/>
  <c r="V1588" i="2" s="1"/>
  <c r="Q1588" i="2"/>
  <c r="U1240" i="2"/>
  <c r="V1240" i="2" s="1"/>
  <c r="Q1240" i="2"/>
  <c r="R1240" i="2" s="1"/>
  <c r="U986" i="2"/>
  <c r="V986" i="2" s="1"/>
  <c r="Q986" i="2"/>
  <c r="U805" i="2"/>
  <c r="V805" i="2" s="1"/>
  <c r="Q805" i="2"/>
  <c r="R805" i="2" s="1"/>
  <c r="U412" i="2"/>
  <c r="V412" i="2" s="1"/>
  <c r="Q412" i="2"/>
  <c r="U1237" i="2"/>
  <c r="V1237" i="2" s="1"/>
  <c r="Q1237" i="2"/>
  <c r="U57" i="2"/>
  <c r="V57" i="2" s="1"/>
  <c r="Q57" i="2"/>
  <c r="U1062" i="2"/>
  <c r="V1062" i="2" s="1"/>
  <c r="Q1062" i="2"/>
  <c r="R1062" i="2" s="1"/>
  <c r="U1115" i="2"/>
  <c r="V1115" i="2" s="1"/>
  <c r="Q1115" i="2"/>
  <c r="U1074" i="2"/>
  <c r="V1074" i="2" s="1"/>
  <c r="Q1074" i="2"/>
  <c r="R1074" i="2" s="1"/>
  <c r="U1630" i="2"/>
  <c r="V1630" i="2" s="1"/>
  <c r="Q1630" i="2"/>
  <c r="U1641" i="2"/>
  <c r="V1641" i="2" s="1"/>
  <c r="Q1641" i="2"/>
  <c r="R1641" i="2" s="1"/>
  <c r="U47" i="2"/>
  <c r="V47" i="2" s="1"/>
  <c r="Q47" i="2"/>
  <c r="U913" i="2"/>
  <c r="V913" i="2" s="1"/>
  <c r="Q913" i="2"/>
  <c r="R913" i="2" s="1"/>
  <c r="U614" i="2"/>
  <c r="V614" i="2" s="1"/>
  <c r="Q614" i="2"/>
  <c r="U1287" i="2"/>
  <c r="V1287" i="2" s="1"/>
  <c r="Q1287" i="2"/>
  <c r="R1287" i="2" s="1"/>
  <c r="U438" i="2"/>
  <c r="V438" i="2" s="1"/>
  <c r="Q438" i="2"/>
  <c r="U361" i="2"/>
  <c r="V361" i="2" s="1"/>
  <c r="Q361" i="2"/>
  <c r="R361" i="2" s="1"/>
  <c r="U1867" i="2"/>
  <c r="V1867" i="2" s="1"/>
  <c r="Q1867" i="2"/>
  <c r="U115" i="2"/>
  <c r="V115" i="2" s="1"/>
  <c r="Q115" i="2"/>
  <c r="R115" i="2" s="1"/>
  <c r="U934" i="2"/>
  <c r="V934" i="2" s="1"/>
  <c r="Q934" i="2"/>
  <c r="U521" i="2"/>
  <c r="V521" i="2" s="1"/>
  <c r="Q521" i="2"/>
  <c r="R521" i="2" s="1"/>
  <c r="U1338" i="2"/>
  <c r="V1338" i="2" s="1"/>
  <c r="Q1338" i="2"/>
  <c r="U990" i="2"/>
  <c r="V990" i="2" s="1"/>
  <c r="Q990" i="2"/>
  <c r="R990" i="2" s="1"/>
  <c r="U1695" i="2"/>
  <c r="V1695" i="2" s="1"/>
  <c r="Q1695" i="2"/>
  <c r="U220" i="2"/>
  <c r="V220" i="2" s="1"/>
  <c r="Q220" i="2"/>
  <c r="R220" i="2" s="1"/>
  <c r="U271" i="2"/>
  <c r="V271" i="2" s="1"/>
  <c r="Q271" i="2"/>
  <c r="U67" i="2"/>
  <c r="V67" i="2" s="1"/>
  <c r="Q67" i="2"/>
  <c r="R67" i="2" s="1"/>
  <c r="U1349" i="2"/>
  <c r="V1349" i="2" s="1"/>
  <c r="Q1349" i="2"/>
  <c r="U1434" i="2"/>
  <c r="V1434" i="2" s="1"/>
  <c r="Q1434" i="2"/>
  <c r="U1127" i="2"/>
  <c r="V1127" i="2" s="1"/>
  <c r="Q1127" i="2"/>
  <c r="U205" i="2"/>
  <c r="V205" i="2" s="1"/>
  <c r="Q205" i="2"/>
  <c r="U295" i="2"/>
  <c r="V295" i="2" s="1"/>
  <c r="Q295" i="2"/>
  <c r="U1284" i="2"/>
  <c r="V1284" i="2" s="1"/>
  <c r="Q1284" i="2"/>
  <c r="R1284" i="2" s="1"/>
  <c r="U417" i="2"/>
  <c r="V417" i="2" s="1"/>
  <c r="Q417" i="2"/>
  <c r="U381" i="2"/>
  <c r="V381" i="2" s="1"/>
  <c r="Q381" i="2"/>
  <c r="R381" i="2" s="1"/>
  <c r="U1923" i="2"/>
  <c r="V1923" i="2" s="1"/>
  <c r="Q1923" i="2"/>
  <c r="U1019" i="2"/>
  <c r="V1019" i="2" s="1"/>
  <c r="Q1019" i="2"/>
  <c r="R1019" i="2" s="1"/>
  <c r="U178" i="2"/>
  <c r="V178" i="2" s="1"/>
  <c r="Q178" i="2"/>
  <c r="U1903" i="2"/>
  <c r="V1903" i="2" s="1"/>
  <c r="Q1903" i="2"/>
  <c r="R1903" i="2" s="1"/>
  <c r="U763" i="2"/>
  <c r="V763" i="2" s="1"/>
  <c r="Q763" i="2"/>
  <c r="U89" i="2"/>
  <c r="V89" i="2" s="1"/>
  <c r="Q89" i="2"/>
  <c r="R89" i="2" s="1"/>
  <c r="U389" i="2"/>
  <c r="V389" i="2" s="1"/>
  <c r="Q389" i="2"/>
  <c r="U973" i="2"/>
  <c r="V973" i="2" s="1"/>
  <c r="Q973" i="2"/>
  <c r="R973" i="2" s="1"/>
  <c r="U218" i="2"/>
  <c r="V218" i="2" s="1"/>
  <c r="Q218" i="2"/>
  <c r="U143" i="2"/>
  <c r="V143" i="2" s="1"/>
  <c r="Q143" i="2"/>
  <c r="R143" i="2" s="1"/>
  <c r="U55" i="2"/>
  <c r="V55" i="2" s="1"/>
  <c r="Q55" i="2"/>
  <c r="U1444" i="2"/>
  <c r="V1444" i="2" s="1"/>
  <c r="Q1444" i="2"/>
  <c r="R1444" i="2" s="1"/>
  <c r="U1918" i="2"/>
  <c r="V1918" i="2" s="1"/>
  <c r="Q1918" i="2"/>
  <c r="U1157" i="2"/>
  <c r="V1157" i="2" s="1"/>
  <c r="Q1157" i="2"/>
  <c r="R1157" i="2" s="1"/>
  <c r="U203" i="2"/>
  <c r="V203" i="2" s="1"/>
  <c r="Q203" i="2"/>
  <c r="U1672" i="2"/>
  <c r="V1672" i="2" s="1"/>
  <c r="Q1672" i="2"/>
  <c r="R1672" i="2" s="1"/>
  <c r="U1661" i="2"/>
  <c r="V1661" i="2" s="1"/>
  <c r="Q1661" i="2"/>
  <c r="U1690" i="2"/>
  <c r="V1690" i="2" s="1"/>
  <c r="Q1690" i="2"/>
  <c r="U185" i="2"/>
  <c r="V185" i="2" s="1"/>
  <c r="Q185" i="2"/>
  <c r="U480" i="2"/>
  <c r="V480" i="2" s="1"/>
  <c r="Q480" i="2"/>
  <c r="R480" i="2" s="1"/>
  <c r="U1300" i="2"/>
  <c r="V1300" i="2" s="1"/>
  <c r="Q1300" i="2"/>
  <c r="U210" i="2"/>
  <c r="V210" i="2" s="1"/>
  <c r="Q210" i="2"/>
  <c r="R210" i="2" s="1"/>
  <c r="U1471" i="2"/>
  <c r="V1471" i="2" s="1"/>
  <c r="Q1471" i="2"/>
  <c r="U1546" i="2"/>
  <c r="V1546" i="2" s="1"/>
  <c r="Q1546" i="2"/>
  <c r="R1546" i="2" s="1"/>
  <c r="U258" i="2"/>
  <c r="V258" i="2" s="1"/>
  <c r="Q258" i="2"/>
  <c r="U434" i="2"/>
  <c r="V434" i="2" s="1"/>
  <c r="Q434" i="2"/>
  <c r="U230" i="2"/>
  <c r="V230" i="2" s="1"/>
  <c r="Q230" i="2"/>
  <c r="U766" i="2"/>
  <c r="V766" i="2" s="1"/>
  <c r="Q766" i="2"/>
  <c r="R766" i="2" s="1"/>
  <c r="U1384" i="2"/>
  <c r="V1384" i="2" s="1"/>
  <c r="Q1384" i="2"/>
  <c r="U1040" i="2"/>
  <c r="V1040" i="2" s="1"/>
  <c r="Q1040" i="2"/>
  <c r="R1040" i="2" s="1"/>
  <c r="U1038" i="2"/>
  <c r="V1038" i="2" s="1"/>
  <c r="Q1038" i="2"/>
  <c r="U1165" i="2"/>
  <c r="V1165" i="2" s="1"/>
  <c r="Q1165" i="2"/>
  <c r="R1165" i="2" s="1"/>
  <c r="U789" i="2"/>
  <c r="V789" i="2" s="1"/>
  <c r="Q789" i="2"/>
  <c r="U377" i="2"/>
  <c r="V377" i="2" s="1"/>
  <c r="Q377" i="2"/>
  <c r="R377" i="2" s="1"/>
  <c r="U1797" i="2"/>
  <c r="V1797" i="2" s="1"/>
  <c r="Q1797" i="2"/>
  <c r="U2077" i="2"/>
  <c r="V2077" i="2" s="1"/>
  <c r="Q2077" i="2"/>
  <c r="R2077" i="2" s="1"/>
  <c r="U660" i="2"/>
  <c r="V660" i="2" s="1"/>
  <c r="Q660" i="2"/>
  <c r="U1439" i="2"/>
  <c r="V1439" i="2" s="1"/>
  <c r="Q1439" i="2"/>
  <c r="R1439" i="2" s="1"/>
  <c r="U1296" i="2"/>
  <c r="V1296" i="2" s="1"/>
  <c r="Q1296" i="2"/>
  <c r="U1186" i="2"/>
  <c r="V1186" i="2" s="1"/>
  <c r="Q1186" i="2"/>
  <c r="R1186" i="2" s="1"/>
  <c r="U331" i="2"/>
  <c r="V331" i="2" s="1"/>
  <c r="Q331" i="2"/>
  <c r="U1473" i="2"/>
  <c r="V1473" i="2" s="1"/>
  <c r="Q1473" i="2"/>
  <c r="R1473" i="2" s="1"/>
  <c r="U1725" i="2"/>
  <c r="V1725" i="2" s="1"/>
  <c r="Q1725" i="2"/>
  <c r="U1129" i="2"/>
  <c r="V1129" i="2" s="1"/>
  <c r="Q1129" i="2"/>
  <c r="R1129" i="2" s="1"/>
  <c r="U1331" i="2"/>
  <c r="V1331" i="2" s="1"/>
  <c r="Q1331" i="2"/>
  <c r="U408" i="2"/>
  <c r="V408" i="2" s="1"/>
  <c r="Q408" i="2"/>
  <c r="R408" i="2" s="1"/>
  <c r="U1356" i="2"/>
  <c r="V1356" i="2" s="1"/>
  <c r="Q1356" i="2"/>
  <c r="U1297" i="2"/>
  <c r="V1297" i="2" s="1"/>
  <c r="Q1297" i="2"/>
  <c r="U916" i="2"/>
  <c r="V916" i="2" s="1"/>
  <c r="Q916" i="2"/>
  <c r="U1077" i="2"/>
  <c r="V1077" i="2" s="1"/>
  <c r="Q1077" i="2"/>
  <c r="R1077" i="2" s="1"/>
  <c r="U1050" i="2"/>
  <c r="V1050" i="2" s="1"/>
  <c r="Q1050" i="2"/>
  <c r="U1771" i="2"/>
  <c r="V1771" i="2" s="1"/>
  <c r="Q1771" i="2"/>
  <c r="R1771" i="2" s="1"/>
  <c r="U1584" i="2"/>
  <c r="V1584" i="2" s="1"/>
  <c r="Q1584" i="2"/>
  <c r="U410" i="2"/>
  <c r="V410" i="2" s="1"/>
  <c r="Q410" i="2"/>
  <c r="U704" i="2"/>
  <c r="V704" i="2" s="1"/>
  <c r="Q704" i="2"/>
  <c r="U1974" i="2"/>
  <c r="V1974" i="2" s="1"/>
  <c r="Q1974" i="2"/>
  <c r="R1974" i="2" s="1"/>
  <c r="U672" i="2"/>
  <c r="V672" i="2" s="1"/>
  <c r="Q672" i="2"/>
  <c r="U123" i="2"/>
  <c r="V123" i="2" s="1"/>
  <c r="Q123" i="2"/>
  <c r="R123" i="2" s="1"/>
  <c r="U445" i="2"/>
  <c r="V445" i="2" s="1"/>
  <c r="Q445" i="2"/>
  <c r="U1559" i="2"/>
  <c r="V1559" i="2" s="1"/>
  <c r="Q1559" i="2"/>
  <c r="R1559" i="2" s="1"/>
  <c r="U982" i="2"/>
  <c r="V982" i="2" s="1"/>
  <c r="Q982" i="2"/>
  <c r="U832" i="2"/>
  <c r="V832" i="2" s="1"/>
  <c r="Q832" i="2"/>
  <c r="R832" i="2" s="1"/>
  <c r="U211" i="2"/>
  <c r="V211" i="2" s="1"/>
  <c r="Q211" i="2"/>
  <c r="U46" i="2"/>
  <c r="V46" i="2" s="1"/>
  <c r="Q46" i="2"/>
  <c r="R46" i="2" s="1"/>
  <c r="U864" i="2"/>
  <c r="V864" i="2" s="1"/>
  <c r="Q864" i="2"/>
  <c r="U1863" i="2"/>
  <c r="V1863" i="2" s="1"/>
  <c r="Q1863" i="2"/>
  <c r="R1863" i="2" s="1"/>
  <c r="U1141" i="2"/>
  <c r="V1141" i="2" s="1"/>
  <c r="Q1141" i="2"/>
  <c r="U1114" i="2"/>
  <c r="V1114" i="2" s="1"/>
  <c r="Q1114" i="2"/>
  <c r="R1114" i="2" s="1"/>
  <c r="U1414" i="2"/>
  <c r="V1414" i="2" s="1"/>
  <c r="Q1414" i="2"/>
  <c r="U454" i="2"/>
  <c r="V454" i="2" s="1"/>
  <c r="Q454" i="2"/>
  <c r="R454" i="2" s="1"/>
  <c r="U73" i="2"/>
  <c r="V73" i="2" s="1"/>
  <c r="Q73" i="2"/>
  <c r="U446" i="2"/>
  <c r="V446" i="2" s="1"/>
  <c r="Q446" i="2"/>
  <c r="R446" i="2" s="1"/>
  <c r="U1540" i="2"/>
  <c r="V1540" i="2" s="1"/>
  <c r="Q1540" i="2"/>
  <c r="U317" i="2"/>
  <c r="V317" i="2" s="1"/>
  <c r="Q317" i="2"/>
  <c r="R317" i="2" s="1"/>
  <c r="U588" i="2"/>
  <c r="V588" i="2" s="1"/>
  <c r="Q588" i="2"/>
  <c r="U1496" i="2"/>
  <c r="V1496" i="2" s="1"/>
  <c r="Q1496" i="2"/>
  <c r="R1496" i="2" s="1"/>
  <c r="U994" i="2"/>
  <c r="V994" i="2" s="1"/>
  <c r="Q994" i="2"/>
  <c r="U699" i="2"/>
  <c r="V699" i="2" s="1"/>
  <c r="Q699" i="2"/>
  <c r="R699" i="2" s="1"/>
  <c r="U2165" i="2"/>
  <c r="V2165" i="2" s="1"/>
  <c r="Q2165" i="2"/>
  <c r="U309" i="2"/>
  <c r="V309" i="2" s="1"/>
  <c r="Q309" i="2"/>
  <c r="U114" i="2"/>
  <c r="V114" i="2" s="1"/>
  <c r="Q114" i="2"/>
  <c r="U1548" i="2"/>
  <c r="V1548" i="2" s="1"/>
  <c r="Q1548" i="2"/>
  <c r="R1548" i="2" s="1"/>
  <c r="U682" i="2"/>
  <c r="V682" i="2" s="1"/>
  <c r="Q682" i="2"/>
  <c r="U147" i="2"/>
  <c r="V147" i="2" s="1"/>
  <c r="Q147" i="2"/>
  <c r="R147" i="2" s="1"/>
  <c r="U1482" i="2"/>
  <c r="V1482" i="2" s="1"/>
  <c r="Q1482" i="2"/>
  <c r="U1579" i="2"/>
  <c r="V1579" i="2" s="1"/>
  <c r="Q1579" i="2"/>
  <c r="U1389" i="2"/>
  <c r="V1389" i="2" s="1"/>
  <c r="Q1389" i="2"/>
  <c r="U285" i="2"/>
  <c r="V285" i="2" s="1"/>
  <c r="Q285" i="2"/>
  <c r="R285" i="2" s="1"/>
  <c r="U935" i="2"/>
  <c r="V935" i="2" s="1"/>
  <c r="Q935" i="2"/>
  <c r="U8" i="2"/>
  <c r="V8" i="2" s="1"/>
  <c r="Q8" i="2"/>
  <c r="R8" i="2" s="1"/>
  <c r="U16" i="2"/>
  <c r="V16" i="2" s="1"/>
  <c r="Q16" i="2"/>
  <c r="U1652" i="2"/>
  <c r="V1652" i="2" s="1"/>
  <c r="Q1652" i="2"/>
  <c r="U129" i="2"/>
  <c r="V129" i="2" s="1"/>
  <c r="Q129" i="2"/>
  <c r="U1079" i="2"/>
  <c r="V1079" i="2" s="1"/>
  <c r="Q1079" i="2"/>
  <c r="R1079" i="2" s="1"/>
  <c r="U792" i="2"/>
  <c r="V792" i="2" s="1"/>
  <c r="Q792" i="2"/>
  <c r="U1847" i="2"/>
  <c r="V1847" i="2" s="1"/>
  <c r="Q1847" i="2"/>
  <c r="R1847" i="2" s="1"/>
  <c r="U1785" i="2"/>
  <c r="V1785" i="2" s="1"/>
  <c r="Q1785" i="2"/>
  <c r="U321" i="2"/>
  <c r="V321" i="2" s="1"/>
  <c r="Q321" i="2"/>
  <c r="R321" i="2" s="1"/>
  <c r="U668" i="2"/>
  <c r="V668" i="2" s="1"/>
  <c r="Q668" i="2"/>
  <c r="U936" i="2"/>
  <c r="V936" i="2" s="1"/>
  <c r="Q936" i="2"/>
  <c r="R936" i="2" s="1"/>
  <c r="U555" i="2"/>
  <c r="V555" i="2" s="1"/>
  <c r="Q555" i="2"/>
  <c r="U1513" i="2"/>
  <c r="V1513" i="2" s="1"/>
  <c r="Q1513" i="2"/>
  <c r="R1513" i="2" s="1"/>
  <c r="U1522" i="2"/>
  <c r="V1522" i="2" s="1"/>
  <c r="Q1522" i="2"/>
  <c r="U177" i="2"/>
  <c r="V177" i="2" s="1"/>
  <c r="Q177" i="2"/>
  <c r="R177" i="2" s="1"/>
  <c r="U1917" i="2"/>
  <c r="V1917" i="2" s="1"/>
  <c r="Q1917" i="2"/>
  <c r="U1064" i="2"/>
  <c r="V1064" i="2" s="1"/>
  <c r="Q1064" i="2"/>
  <c r="R1064" i="2" s="1"/>
  <c r="U1755" i="2"/>
  <c r="V1755" i="2" s="1"/>
  <c r="Q1755" i="2"/>
  <c r="U1902" i="2"/>
  <c r="V1902" i="2" s="1"/>
  <c r="Q1902" i="2"/>
  <c r="R1902" i="2" s="1"/>
  <c r="U337" i="2"/>
  <c r="V337" i="2" s="1"/>
  <c r="Q337" i="2"/>
  <c r="U1971" i="2"/>
  <c r="V1971" i="2" s="1"/>
  <c r="Q1971" i="2"/>
  <c r="R1971" i="2" s="1"/>
  <c r="U657" i="2"/>
  <c r="V657" i="2" s="1"/>
  <c r="Q657" i="2"/>
  <c r="U1453" i="2"/>
  <c r="V1453" i="2" s="1"/>
  <c r="Q1453" i="2"/>
  <c r="R1453" i="2" s="1"/>
  <c r="U1811" i="2"/>
  <c r="V1811" i="2" s="1"/>
  <c r="Q1811" i="2"/>
  <c r="U1445" i="2"/>
  <c r="V1445" i="2" s="1"/>
  <c r="Q1445" i="2"/>
  <c r="R1445" i="2" s="1"/>
  <c r="U347" i="2"/>
  <c r="V347" i="2" s="1"/>
  <c r="Q347" i="2"/>
  <c r="U580" i="2"/>
  <c r="V580" i="2" s="1"/>
  <c r="Q580" i="2"/>
  <c r="R580" i="2" s="1"/>
  <c r="U207" i="2"/>
  <c r="V207" i="2" s="1"/>
  <c r="Q207" i="2"/>
  <c r="U261" i="2"/>
  <c r="V261" i="2" s="1"/>
  <c r="Q261" i="2"/>
  <c r="R261" i="2" s="1"/>
  <c r="U1930" i="2"/>
  <c r="V1930" i="2" s="1"/>
  <c r="Q1930" i="2"/>
  <c r="U602" i="2"/>
  <c r="V602" i="2" s="1"/>
  <c r="Q602" i="2"/>
  <c r="R602" i="2" s="1"/>
  <c r="U1765" i="2"/>
  <c r="V1765" i="2" s="1"/>
  <c r="Q1765" i="2"/>
  <c r="U314" i="2"/>
  <c r="V314" i="2" s="1"/>
  <c r="Q314" i="2"/>
  <c r="R314" i="2" s="1"/>
  <c r="U1477" i="2"/>
  <c r="V1477" i="2" s="1"/>
  <c r="Q1477" i="2"/>
  <c r="U870" i="2"/>
  <c r="V870" i="2" s="1"/>
  <c r="Q870" i="2"/>
  <c r="R870" i="2" s="1"/>
  <c r="U1895" i="2"/>
  <c r="V1895" i="2" s="1"/>
  <c r="Q1895" i="2"/>
  <c r="U1377" i="2"/>
  <c r="V1377" i="2" s="1"/>
  <c r="Q1377" i="2"/>
  <c r="R1377" i="2" s="1"/>
  <c r="U1494" i="2"/>
  <c r="V1494" i="2" s="1"/>
  <c r="Q1494" i="2"/>
  <c r="U1313" i="2"/>
  <c r="V1313" i="2" s="1"/>
  <c r="Q1313" i="2"/>
  <c r="R1313" i="2" s="1"/>
  <c r="U571" i="2"/>
  <c r="V571" i="2" s="1"/>
  <c r="Q571" i="2"/>
  <c r="U1943" i="2"/>
  <c r="V1943" i="2" s="1"/>
  <c r="Q1943" i="2"/>
  <c r="R1943" i="2" s="1"/>
  <c r="U2085" i="2"/>
  <c r="V2085" i="2" s="1"/>
  <c r="Q2085" i="2"/>
  <c r="U1106" i="2"/>
  <c r="V1106" i="2" s="1"/>
  <c r="Q1106" i="2"/>
  <c r="R1106" i="2" s="1"/>
  <c r="U1550" i="2"/>
  <c r="V1550" i="2" s="1"/>
  <c r="Q1550" i="2"/>
  <c r="U1029" i="2"/>
  <c r="V1029" i="2" s="1"/>
  <c r="Q1029" i="2"/>
  <c r="R1029" i="2" s="1"/>
  <c r="U951" i="2"/>
  <c r="V951" i="2" s="1"/>
  <c r="Q951" i="2"/>
  <c r="U2042" i="2"/>
  <c r="V2042" i="2" s="1"/>
  <c r="Q2042" i="2"/>
  <c r="R2042" i="2" s="1"/>
  <c r="U501" i="2"/>
  <c r="V501" i="2" s="1"/>
  <c r="Q501" i="2"/>
  <c r="U541" i="2"/>
  <c r="V541" i="2" s="1"/>
  <c r="Q541" i="2"/>
  <c r="R541" i="2" s="1"/>
  <c r="U1501" i="2"/>
  <c r="V1501" i="2" s="1"/>
  <c r="Q1501" i="2"/>
  <c r="U965" i="2"/>
  <c r="V965" i="2" s="1"/>
  <c r="Q965" i="2"/>
  <c r="R965" i="2" s="1"/>
  <c r="U662" i="2"/>
  <c r="V662" i="2" s="1"/>
  <c r="Q662" i="2"/>
  <c r="U2058" i="2"/>
  <c r="V2058" i="2" s="1"/>
  <c r="Q2058" i="2"/>
  <c r="R2058" i="2" s="1"/>
  <c r="U647" i="2"/>
  <c r="V647" i="2" s="1"/>
  <c r="Q647" i="2"/>
  <c r="U769" i="2"/>
  <c r="V769" i="2" s="1"/>
  <c r="Q769" i="2"/>
  <c r="R769" i="2" s="1"/>
  <c r="U716" i="2"/>
  <c r="V716" i="2" s="1"/>
  <c r="Q716" i="2"/>
  <c r="U324" i="2"/>
  <c r="V324" i="2" s="1"/>
  <c r="Q324" i="2"/>
  <c r="R324" i="2" s="1"/>
  <c r="U1686" i="2"/>
  <c r="V1686" i="2" s="1"/>
  <c r="Q1686" i="2"/>
  <c r="U1113" i="2"/>
  <c r="V1113" i="2" s="1"/>
  <c r="Q1113" i="2"/>
  <c r="R1113" i="2" s="1"/>
  <c r="U797" i="2"/>
  <c r="V797" i="2" s="1"/>
  <c r="Q797" i="2"/>
  <c r="U1493" i="2"/>
  <c r="V1493" i="2" s="1"/>
  <c r="Q1493" i="2"/>
  <c r="R1493" i="2" s="1"/>
  <c r="U273" i="2"/>
  <c r="V273" i="2" s="1"/>
  <c r="Q273" i="2"/>
  <c r="U1180" i="2"/>
  <c r="V1180" i="2" s="1"/>
  <c r="Q1180" i="2"/>
  <c r="R1180" i="2" s="1"/>
  <c r="U1549" i="2"/>
  <c r="V1549" i="2" s="1"/>
  <c r="Q1549" i="2"/>
  <c r="U1544" i="2"/>
  <c r="V1544" i="2" s="1"/>
  <c r="Q1544" i="2"/>
  <c r="R1544" i="2" s="1"/>
  <c r="U939" i="2"/>
  <c r="V939" i="2" s="1"/>
  <c r="Q939" i="2"/>
  <c r="U1711" i="2"/>
  <c r="V1711" i="2" s="1"/>
  <c r="Q1711" i="2"/>
  <c r="R1711" i="2" s="1"/>
  <c r="U671" i="2"/>
  <c r="V671" i="2" s="1"/>
  <c r="Q671" i="2"/>
  <c r="U1683" i="2"/>
  <c r="V1683" i="2" s="1"/>
  <c r="Q1683" i="2"/>
  <c r="R1683" i="2" s="1"/>
  <c r="U1145" i="2"/>
  <c r="V1145" i="2" s="1"/>
  <c r="Q1145" i="2"/>
  <c r="U1251" i="2"/>
  <c r="V1251" i="2" s="1"/>
  <c r="Q1251" i="2"/>
  <c r="R1251" i="2" s="1"/>
  <c r="U863" i="2"/>
  <c r="V863" i="2" s="1"/>
  <c r="Q863" i="2"/>
  <c r="U1470" i="2"/>
  <c r="V1470" i="2" s="1"/>
  <c r="Q1470" i="2"/>
  <c r="R1470" i="2" s="1"/>
  <c r="U1844" i="2"/>
  <c r="V1844" i="2" s="1"/>
  <c r="Q1844" i="2"/>
  <c r="U1558" i="2"/>
  <c r="V1558" i="2" s="1"/>
  <c r="Q1558" i="2"/>
  <c r="R1558" i="2" s="1"/>
  <c r="U578" i="2"/>
  <c r="V578" i="2" s="1"/>
  <c r="Q578" i="2"/>
  <c r="U619" i="2"/>
  <c r="V619" i="2" s="1"/>
  <c r="Q619" i="2"/>
  <c r="R619" i="2" s="1"/>
  <c r="U245" i="2"/>
  <c r="V245" i="2" s="1"/>
  <c r="Q245" i="2"/>
  <c r="U1795" i="2"/>
  <c r="V1795" i="2" s="1"/>
  <c r="Q1795" i="2"/>
  <c r="R1795" i="2" s="1"/>
  <c r="U502" i="2"/>
  <c r="V502" i="2" s="1"/>
  <c r="Q502" i="2"/>
  <c r="U2052" i="2"/>
  <c r="V2052" i="2" s="1"/>
  <c r="Q2052" i="2"/>
  <c r="U1733" i="2"/>
  <c r="V1733" i="2" s="1"/>
  <c r="Q1733" i="2"/>
  <c r="U1028" i="2"/>
  <c r="V1028" i="2" s="1"/>
  <c r="Q1028" i="2"/>
  <c r="R1028" i="2" s="1"/>
  <c r="U661" i="2"/>
  <c r="V661" i="2" s="1"/>
  <c r="Q661" i="2"/>
  <c r="U299" i="2"/>
  <c r="V299" i="2" s="1"/>
  <c r="Q299" i="2"/>
  <c r="R299" i="2" s="1"/>
  <c r="U1167" i="2"/>
  <c r="V1167" i="2" s="1"/>
  <c r="Q1167" i="2"/>
  <c r="U1660" i="2"/>
  <c r="V1660" i="2" s="1"/>
  <c r="Q1660" i="2"/>
  <c r="R1660" i="2" s="1"/>
  <c r="U1048" i="2"/>
  <c r="V1048" i="2" s="1"/>
  <c r="Q1048" i="2"/>
  <c r="U839" i="2"/>
  <c r="V839" i="2" s="1"/>
  <c r="Q839" i="2"/>
  <c r="R839" i="2" s="1"/>
  <c r="U1032" i="2"/>
  <c r="V1032" i="2" s="1"/>
  <c r="Q1032" i="2"/>
  <c r="U837" i="2"/>
  <c r="V837" i="2" s="1"/>
  <c r="Q837" i="2"/>
  <c r="R837" i="2" s="1"/>
  <c r="U2047" i="2"/>
  <c r="V2047" i="2" s="1"/>
  <c r="Q2047" i="2"/>
  <c r="U1222" i="2"/>
  <c r="V1222" i="2" s="1"/>
  <c r="Q1222" i="2"/>
  <c r="R1222" i="2" s="1"/>
  <c r="U2030" i="2"/>
  <c r="V2030" i="2" s="1"/>
  <c r="Q2030" i="2"/>
  <c r="U774" i="2"/>
  <c r="V774" i="2" s="1"/>
  <c r="Q774" i="2"/>
  <c r="R774" i="2" s="1"/>
  <c r="U757" i="2"/>
  <c r="V757" i="2" s="1"/>
  <c r="Q757" i="2"/>
  <c r="U787" i="2"/>
  <c r="V787" i="2" s="1"/>
  <c r="Q787" i="2"/>
  <c r="R787" i="2" s="1"/>
  <c r="U1202" i="2"/>
  <c r="V1202" i="2" s="1"/>
  <c r="Q1202" i="2"/>
  <c r="U616" i="2"/>
  <c r="V616" i="2" s="1"/>
  <c r="Q616" i="2"/>
  <c r="U385" i="2"/>
  <c r="V385" i="2" s="1"/>
  <c r="Q385" i="2"/>
  <c r="U1311" i="2"/>
  <c r="V1311" i="2" s="1"/>
  <c r="Q1311" i="2"/>
  <c r="R1311" i="2" s="1"/>
  <c r="U86" i="2"/>
  <c r="V86" i="2" s="1"/>
  <c r="Q86" i="2"/>
  <c r="U1317" i="2"/>
  <c r="V1317" i="2" s="1"/>
  <c r="Q1317" i="2"/>
  <c r="R1317" i="2" s="1"/>
  <c r="U281" i="2"/>
  <c r="V281" i="2" s="1"/>
  <c r="Q281" i="2"/>
  <c r="U1131" i="2"/>
  <c r="V1131" i="2" s="1"/>
  <c r="Q1131" i="2"/>
  <c r="R1131" i="2" s="1"/>
  <c r="U838" i="2"/>
  <c r="V838" i="2" s="1"/>
  <c r="Q838" i="2"/>
  <c r="U201" i="2"/>
  <c r="V201" i="2" s="1"/>
  <c r="Q201" i="2"/>
  <c r="R201" i="2" s="1"/>
  <c r="U1808" i="2"/>
  <c r="V1808" i="2" s="1"/>
  <c r="Q1808" i="2"/>
  <c r="U685" i="2"/>
  <c r="V685" i="2" s="1"/>
  <c r="Q685" i="2"/>
  <c r="R685" i="2" s="1"/>
  <c r="U1181" i="2"/>
  <c r="V1181" i="2" s="1"/>
  <c r="Q1181" i="2"/>
  <c r="U1498" i="2"/>
  <c r="V1498" i="2" s="1"/>
  <c r="Q1498" i="2"/>
  <c r="U263" i="2"/>
  <c r="V263" i="2" s="1"/>
  <c r="Q263" i="2"/>
  <c r="U867" i="2"/>
  <c r="V867" i="2" s="1"/>
  <c r="Q867" i="2"/>
  <c r="R867" i="2" s="1"/>
  <c r="U1410" i="2"/>
  <c r="V1410" i="2" s="1"/>
  <c r="Q1410" i="2"/>
  <c r="U26" i="2"/>
  <c r="V26" i="2" s="1"/>
  <c r="Q26" i="2"/>
  <c r="R26" i="2" s="1"/>
  <c r="U629" i="2"/>
  <c r="V629" i="2" s="1"/>
  <c r="Q629" i="2"/>
  <c r="U479" i="2"/>
  <c r="V479" i="2" s="1"/>
  <c r="Q479" i="2"/>
  <c r="U1984" i="2"/>
  <c r="V1984" i="2" s="1"/>
  <c r="Q1984" i="2"/>
  <c r="U1552" i="2"/>
  <c r="V1552" i="2" s="1"/>
  <c r="Q1552" i="2"/>
  <c r="R1552" i="2" s="1"/>
  <c r="U543" i="2"/>
  <c r="V543" i="2" s="1"/>
  <c r="Q543" i="2"/>
  <c r="U1689" i="2"/>
  <c r="V1689" i="2" s="1"/>
  <c r="Q1689" i="2"/>
  <c r="R1689" i="2" s="1"/>
  <c r="U1718" i="2"/>
  <c r="V1718" i="2" s="1"/>
  <c r="Q1718" i="2"/>
  <c r="U1874" i="2"/>
  <c r="V1874" i="2" s="1"/>
  <c r="Q1874" i="2"/>
  <c r="R1874" i="2" s="1"/>
  <c r="U887" i="2"/>
  <c r="V887" i="2" s="1"/>
  <c r="Q887" i="2"/>
  <c r="U843" i="2"/>
  <c r="V843" i="2" s="1"/>
  <c r="Q843" i="2"/>
  <c r="R843" i="2" s="1"/>
  <c r="U2159" i="2"/>
  <c r="V2159" i="2" s="1"/>
  <c r="Q2159" i="2"/>
  <c r="U1677" i="2"/>
  <c r="V1677" i="2" s="1"/>
  <c r="Q1677" i="2"/>
  <c r="R1677" i="2" s="1"/>
  <c r="U2109" i="2"/>
  <c r="V2109" i="2" s="1"/>
  <c r="Q2109" i="2"/>
  <c r="U1708" i="2"/>
  <c r="V1708" i="2" s="1"/>
  <c r="Q1708" i="2"/>
  <c r="R1708" i="2" s="1"/>
  <c r="U841" i="2"/>
  <c r="V841" i="2" s="1"/>
  <c r="Q841" i="2"/>
  <c r="U28" i="2"/>
  <c r="V28" i="2" s="1"/>
  <c r="Q28" i="2"/>
  <c r="R28" i="2" s="1"/>
  <c r="U1873" i="2"/>
  <c r="V1873" i="2" s="1"/>
  <c r="Q1873" i="2"/>
  <c r="U642" i="2"/>
  <c r="V642" i="2" s="1"/>
  <c r="Q642" i="2"/>
  <c r="R642" i="2" s="1"/>
  <c r="U1024" i="2"/>
  <c r="V1024" i="2" s="1"/>
  <c r="Q1024" i="2"/>
  <c r="U824" i="2"/>
  <c r="V824" i="2" s="1"/>
  <c r="Q824" i="2"/>
  <c r="U188" i="2"/>
  <c r="V188" i="2" s="1"/>
  <c r="Q188" i="2"/>
  <c r="U1647" i="2"/>
  <c r="V1647" i="2" s="1"/>
  <c r="Q1647" i="2"/>
  <c r="R1647" i="2" s="1"/>
  <c r="U1382" i="2"/>
  <c r="V1382" i="2" s="1"/>
  <c r="Q1382" i="2"/>
  <c r="U2146" i="2"/>
  <c r="V2146" i="2" s="1"/>
  <c r="Q2146" i="2"/>
  <c r="R2146" i="2" s="1"/>
  <c r="U1156" i="2"/>
  <c r="V1156" i="2" s="1"/>
  <c r="Q1156" i="2"/>
  <c r="U1957" i="2"/>
  <c r="V1957" i="2" s="1"/>
  <c r="Q1957" i="2"/>
  <c r="R1957" i="2" s="1"/>
  <c r="U1598" i="2"/>
  <c r="V1598" i="2" s="1"/>
  <c r="Q1598" i="2"/>
  <c r="U1645" i="2"/>
  <c r="V1645" i="2" s="1"/>
  <c r="Q1645" i="2"/>
  <c r="R1645" i="2" s="1"/>
  <c r="U1100" i="2"/>
  <c r="V1100" i="2" s="1"/>
  <c r="Q1100" i="2"/>
  <c r="U1467" i="2"/>
  <c r="V1467" i="2" s="1"/>
  <c r="Q1467" i="2"/>
  <c r="R1467" i="2" s="1"/>
  <c r="U1818" i="2"/>
  <c r="V1818" i="2" s="1"/>
  <c r="Q1818" i="2"/>
  <c r="U1929" i="2"/>
  <c r="V1929" i="2" s="1"/>
  <c r="Q1929" i="2"/>
  <c r="R1929" i="2" s="1"/>
  <c r="U1975" i="2"/>
  <c r="V1975" i="2" s="1"/>
  <c r="Q1975" i="2"/>
  <c r="U225" i="2"/>
  <c r="V225" i="2" s="1"/>
  <c r="Q225" i="2"/>
  <c r="R225" i="2" s="1"/>
  <c r="U1211" i="2"/>
  <c r="V1211" i="2" s="1"/>
  <c r="Q1211" i="2"/>
  <c r="U1226" i="2"/>
  <c r="V1226" i="2" s="1"/>
  <c r="Q1226" i="2"/>
  <c r="R1226" i="2" s="1"/>
  <c r="U14" i="2"/>
  <c r="V14" i="2" s="1"/>
  <c r="Q14" i="2"/>
  <c r="U961" i="2"/>
  <c r="V961" i="2" s="1"/>
  <c r="Q961" i="2"/>
  <c r="U72" i="2"/>
  <c r="V72" i="2" s="1"/>
  <c r="Q72" i="2"/>
  <c r="U1390" i="2"/>
  <c r="V1390" i="2" s="1"/>
  <c r="Q1390" i="2"/>
  <c r="R1390" i="2" s="1"/>
  <c r="U785" i="2"/>
  <c r="V785" i="2" s="1"/>
  <c r="Q785" i="2"/>
  <c r="U1922" i="2"/>
  <c r="V1922" i="2" s="1"/>
  <c r="Q1922" i="2"/>
  <c r="R1922" i="2" s="1"/>
  <c r="U1505" i="2"/>
  <c r="V1505" i="2" s="1"/>
  <c r="Q1505" i="2"/>
  <c r="U1244" i="2"/>
  <c r="V1244" i="2" s="1"/>
  <c r="Q1244" i="2"/>
  <c r="R1244" i="2" s="1"/>
  <c r="U2027" i="2"/>
  <c r="V2027" i="2" s="1"/>
  <c r="Q2027" i="2"/>
  <c r="U109" i="2"/>
  <c r="V109" i="2" s="1"/>
  <c r="Q109" i="2"/>
  <c r="R109" i="2" s="1"/>
  <c r="U1058" i="2"/>
  <c r="V1058" i="2" s="1"/>
  <c r="Q1058" i="2"/>
  <c r="U1359" i="2"/>
  <c r="V1359" i="2" s="1"/>
  <c r="Q1359" i="2"/>
  <c r="R1359" i="2" s="1"/>
  <c r="U784" i="2"/>
  <c r="V784" i="2" s="1"/>
  <c r="Q784" i="2"/>
  <c r="U427" i="2"/>
  <c r="V427" i="2" s="1"/>
  <c r="Q427" i="2"/>
  <c r="R427" i="2" s="1"/>
  <c r="U174" i="2"/>
  <c r="V174" i="2" s="1"/>
  <c r="Q174" i="2"/>
  <c r="U1744" i="2"/>
  <c r="V1744" i="2" s="1"/>
  <c r="Q1744" i="2"/>
  <c r="R1744" i="2" s="1"/>
  <c r="U1674" i="2"/>
  <c r="V1674" i="2" s="1"/>
  <c r="Q1674" i="2"/>
  <c r="U1531" i="2"/>
  <c r="V1531" i="2" s="1"/>
  <c r="Q1531" i="2"/>
  <c r="R1531" i="2" s="1"/>
  <c r="U1441" i="2"/>
  <c r="V1441" i="2" s="1"/>
  <c r="Q1441" i="2"/>
  <c r="U198" i="2"/>
  <c r="V198" i="2" s="1"/>
  <c r="Q198" i="2"/>
  <c r="R198" i="2" s="1"/>
  <c r="U952" i="2"/>
  <c r="V952" i="2" s="1"/>
  <c r="Q952" i="2"/>
  <c r="U1534" i="2"/>
  <c r="V1534" i="2" s="1"/>
  <c r="Q1534" i="2"/>
  <c r="R1534" i="2" s="1"/>
  <c r="U516" i="2"/>
  <c r="V516" i="2" s="1"/>
  <c r="Q516" i="2"/>
  <c r="U1110" i="2"/>
  <c r="V1110" i="2" s="1"/>
  <c r="Q1110" i="2"/>
  <c r="R1110" i="2" s="1"/>
  <c r="U298" i="2"/>
  <c r="V298" i="2" s="1"/>
  <c r="Q298" i="2"/>
  <c r="U648" i="2"/>
  <c r="V648" i="2" s="1"/>
  <c r="Q648" i="2"/>
  <c r="R648" i="2" s="1"/>
  <c r="U1348" i="2"/>
  <c r="V1348" i="2" s="1"/>
  <c r="Q1348" i="2"/>
  <c r="U687" i="2"/>
  <c r="V687" i="2" s="1"/>
  <c r="Q687" i="2"/>
  <c r="R687" i="2" s="1"/>
  <c r="U904" i="2"/>
  <c r="V904" i="2" s="1"/>
  <c r="Q904" i="2"/>
  <c r="U1684" i="2"/>
  <c r="V1684" i="2" s="1"/>
  <c r="Q1684" i="2"/>
  <c r="R1684" i="2" s="1"/>
  <c r="U767" i="2"/>
  <c r="V767" i="2" s="1"/>
  <c r="Q767" i="2"/>
  <c r="U556" i="2"/>
  <c r="V556" i="2" s="1"/>
  <c r="Q556" i="2"/>
  <c r="R556" i="2" s="1"/>
  <c r="U1535" i="2"/>
  <c r="V1535" i="2" s="1"/>
  <c r="Q1535" i="2"/>
  <c r="U781" i="2"/>
  <c r="V781" i="2" s="1"/>
  <c r="Q781" i="2"/>
  <c r="R781" i="2" s="1"/>
  <c r="U1612" i="2"/>
  <c r="V1612" i="2" s="1"/>
  <c r="Q1612" i="2"/>
  <c r="U1143" i="2"/>
  <c r="V1143" i="2" s="1"/>
  <c r="Q1143" i="2"/>
  <c r="R1143" i="2" s="1"/>
  <c r="U1852" i="2"/>
  <c r="V1852" i="2" s="1"/>
  <c r="Q1852" i="2"/>
  <c r="U1275" i="2"/>
  <c r="V1275" i="2" s="1"/>
  <c r="Q1275" i="2"/>
  <c r="R1275" i="2" s="1"/>
  <c r="U1789" i="2"/>
  <c r="V1789" i="2" s="1"/>
  <c r="Q1789" i="2"/>
  <c r="U1589" i="2"/>
  <c r="V1589" i="2" s="1"/>
  <c r="Q1589" i="2"/>
  <c r="R1589" i="2" s="1"/>
  <c r="U2172" i="2"/>
  <c r="V2172" i="2" s="1"/>
  <c r="Q2172" i="2"/>
  <c r="U1250" i="2"/>
  <c r="V1250" i="2" s="1"/>
  <c r="Q1250" i="2"/>
  <c r="R1250" i="2" s="1"/>
  <c r="U625" i="2"/>
  <c r="V625" i="2" s="1"/>
  <c r="Q625" i="2"/>
  <c r="U1295" i="2"/>
  <c r="V1295" i="2" s="1"/>
  <c r="Q1295" i="2"/>
  <c r="R1295" i="2" s="1"/>
  <c r="U1728" i="2"/>
  <c r="V1728" i="2" s="1"/>
  <c r="Q1728" i="2"/>
  <c r="U1622" i="2"/>
  <c r="V1622" i="2" s="1"/>
  <c r="Q1622" i="2"/>
  <c r="R1622" i="2" s="1"/>
  <c r="U2093" i="2"/>
  <c r="V2093" i="2" s="1"/>
  <c r="Q2093" i="2"/>
  <c r="U1421" i="2"/>
  <c r="V1421" i="2" s="1"/>
  <c r="Q1421" i="2"/>
  <c r="R1421" i="2" s="1"/>
  <c r="U823" i="2"/>
  <c r="V823" i="2" s="1"/>
  <c r="Q823" i="2"/>
  <c r="U1440" i="2"/>
  <c r="V1440" i="2" s="1"/>
  <c r="Q1440" i="2"/>
  <c r="R1440" i="2" s="1"/>
  <c r="U1724" i="2"/>
  <c r="V1724" i="2" s="1"/>
  <c r="Q1724" i="2"/>
  <c r="U1675" i="2"/>
  <c r="V1675" i="2" s="1"/>
  <c r="Q1675" i="2"/>
  <c r="R1675" i="2" s="1"/>
  <c r="U1865" i="2"/>
  <c r="V1865" i="2" s="1"/>
  <c r="Q1865" i="2"/>
  <c r="U1417" i="2"/>
  <c r="V1417" i="2" s="1"/>
  <c r="Q1417" i="2"/>
  <c r="R1417" i="2" s="1"/>
  <c r="U1712" i="2"/>
  <c r="V1712" i="2" s="1"/>
  <c r="Q1712" i="2"/>
  <c r="U341" i="2"/>
  <c r="V341" i="2" s="1"/>
  <c r="Q341" i="2"/>
  <c r="R341" i="2" s="1"/>
  <c r="U1450" i="2"/>
  <c r="V1450" i="2" s="1"/>
  <c r="Q1450" i="2"/>
  <c r="U2141" i="2"/>
  <c r="V2141" i="2" s="1"/>
  <c r="Q2141" i="2"/>
  <c r="R2141" i="2" s="1"/>
  <c r="U1688" i="2"/>
  <c r="V1688" i="2" s="1"/>
  <c r="Q1688" i="2"/>
  <c r="U2087" i="2"/>
  <c r="V2087" i="2" s="1"/>
  <c r="Q2087" i="2"/>
  <c r="R2087" i="2" s="1"/>
  <c r="U1979" i="2"/>
  <c r="V1979" i="2" s="1"/>
  <c r="Q1979" i="2"/>
  <c r="U250" i="2"/>
  <c r="V250" i="2" s="1"/>
  <c r="Q250" i="2"/>
  <c r="U1233" i="2"/>
  <c r="V1233" i="2" s="1"/>
  <c r="Q1233" i="2"/>
  <c r="U1699" i="2"/>
  <c r="V1699" i="2" s="1"/>
  <c r="Q1699" i="2"/>
  <c r="R1699" i="2" s="1"/>
  <c r="U1571" i="2"/>
  <c r="V1571" i="2" s="1"/>
  <c r="Q1571" i="2"/>
  <c r="U1408" i="2"/>
  <c r="V1408" i="2" s="1"/>
  <c r="Q1408" i="2"/>
  <c r="R1408" i="2" s="1"/>
  <c r="U1981" i="2"/>
  <c r="V1981" i="2" s="1"/>
  <c r="Q1981" i="2"/>
  <c r="U1368" i="2"/>
  <c r="V1368" i="2" s="1"/>
  <c r="Q1368" i="2"/>
  <c r="R1368" i="2" s="1"/>
  <c r="U1118" i="2"/>
  <c r="V1118" i="2" s="1"/>
  <c r="Q1118" i="2"/>
  <c r="U1693" i="2"/>
  <c r="V1693" i="2" s="1"/>
  <c r="Q1693" i="2"/>
  <c r="R1693" i="2" s="1"/>
  <c r="U2123" i="2"/>
  <c r="V2123" i="2" s="1"/>
  <c r="Q2123" i="2"/>
  <c r="U2015" i="2"/>
  <c r="V2015" i="2" s="1"/>
  <c r="Q2015" i="2"/>
  <c r="R2015" i="2" s="1"/>
  <c r="U247" i="2"/>
  <c r="V247" i="2" s="1"/>
  <c r="Q247" i="2"/>
  <c r="U912" i="2"/>
  <c r="V912" i="2" s="1"/>
  <c r="Q912" i="2"/>
  <c r="R912" i="2" s="1"/>
  <c r="U1326" i="2"/>
  <c r="V1326" i="2" s="1"/>
  <c r="Q1326" i="2"/>
  <c r="U1790" i="2"/>
  <c r="V1790" i="2" s="1"/>
  <c r="Q1790" i="2"/>
  <c r="R1790" i="2" s="1"/>
  <c r="U527" i="2"/>
  <c r="V527" i="2" s="1"/>
  <c r="Q527" i="2"/>
  <c r="U2121" i="2"/>
  <c r="V2121" i="2" s="1"/>
  <c r="Q2121" i="2"/>
  <c r="R2121" i="2" s="1"/>
  <c r="U1459" i="2"/>
  <c r="V1459" i="2" s="1"/>
  <c r="Q1459" i="2"/>
  <c r="U1890" i="2"/>
  <c r="V1890" i="2" s="1"/>
  <c r="Q1890" i="2"/>
  <c r="R1890" i="2" s="1"/>
  <c r="U1254" i="2"/>
  <c r="V1254" i="2" s="1"/>
  <c r="Q1254" i="2"/>
  <c r="U1792" i="2"/>
  <c r="V1792" i="2" s="1"/>
  <c r="Q1792" i="2"/>
  <c r="R1792" i="2" s="1"/>
  <c r="U1585" i="2"/>
  <c r="V1585" i="2" s="1"/>
  <c r="Q1585" i="2"/>
  <c r="U1673" i="2"/>
  <c r="V1673" i="2" s="1"/>
  <c r="Q1673" i="2"/>
  <c r="R1673" i="2" s="1"/>
  <c r="U1092" i="2"/>
  <c r="V1092" i="2" s="1"/>
  <c r="Q1092" i="2"/>
  <c r="U1899" i="2"/>
  <c r="V1899" i="2" s="1"/>
  <c r="Q1899" i="2"/>
  <c r="R1899" i="2" s="1"/>
  <c r="U1887" i="2"/>
  <c r="V1887" i="2" s="1"/>
  <c r="Q1887" i="2"/>
  <c r="U751" i="2"/>
  <c r="V751" i="2" s="1"/>
  <c r="Q751" i="2"/>
  <c r="R751" i="2" s="1"/>
  <c r="U1954" i="2"/>
  <c r="V1954" i="2" s="1"/>
  <c r="Q1954" i="2"/>
  <c r="U15" i="2"/>
  <c r="V15" i="2" s="1"/>
  <c r="Q15" i="2"/>
  <c r="R15" i="2" s="1"/>
  <c r="U30" i="2"/>
  <c r="V30" i="2" s="1"/>
  <c r="Q30" i="2"/>
  <c r="U1739" i="2"/>
  <c r="V1739" i="2" s="1"/>
  <c r="Q1739" i="2"/>
  <c r="R1739" i="2" s="1"/>
  <c r="U621" i="2"/>
  <c r="V621" i="2" s="1"/>
  <c r="Q621" i="2"/>
  <c r="U1514" i="2"/>
  <c r="V1514" i="2" s="1"/>
  <c r="Q1514" i="2"/>
  <c r="R1514" i="2" s="1"/>
  <c r="U1710" i="2"/>
  <c r="V1710" i="2" s="1"/>
  <c r="Q1710" i="2"/>
  <c r="U2029" i="2"/>
  <c r="V2029" i="2" s="1"/>
  <c r="Q2029" i="2"/>
  <c r="R2029" i="2" s="1"/>
  <c r="U2019" i="2"/>
  <c r="V2019" i="2" s="1"/>
  <c r="Q2019" i="2"/>
  <c r="U1825" i="2"/>
  <c r="V1825" i="2" s="1"/>
  <c r="Q1825" i="2"/>
  <c r="R1825" i="2" s="1"/>
  <c r="U1136" i="2"/>
  <c r="V1136" i="2" s="1"/>
  <c r="Q1136" i="2"/>
  <c r="U1045" i="2"/>
  <c r="V1045" i="2" s="1"/>
  <c r="Q1045" i="2"/>
  <c r="R1045" i="2" s="1"/>
  <c r="U1849" i="2"/>
  <c r="V1849" i="2" s="1"/>
  <c r="Q1849" i="2"/>
  <c r="U2020" i="2"/>
  <c r="V2020" i="2" s="1"/>
  <c r="Q2020" i="2"/>
  <c r="R2020" i="2" s="1"/>
  <c r="U1201" i="2"/>
  <c r="V1201" i="2" s="1"/>
  <c r="Q1201" i="2"/>
  <c r="U1602" i="2"/>
  <c r="V1602" i="2" s="1"/>
  <c r="Q1602" i="2"/>
  <c r="U2091" i="2"/>
  <c r="V2091" i="2" s="1"/>
  <c r="Q2091" i="2"/>
  <c r="U1829" i="2"/>
  <c r="V1829" i="2" s="1"/>
  <c r="Q1829" i="2"/>
  <c r="R1829" i="2" s="1"/>
  <c r="U667" i="2"/>
  <c r="V667" i="2" s="1"/>
  <c r="Q667" i="2"/>
  <c r="U946" i="2"/>
  <c r="V946" i="2" s="1"/>
  <c r="Q946" i="2"/>
  <c r="R946" i="2" s="1"/>
  <c r="U1578" i="2"/>
  <c r="V1578" i="2" s="1"/>
  <c r="Q1578" i="2"/>
  <c r="U2013" i="2"/>
  <c r="V2013" i="2" s="1"/>
  <c r="Q2013" i="2"/>
  <c r="R2013" i="2" s="1"/>
  <c r="U168" i="2"/>
  <c r="V168" i="2" s="1"/>
  <c r="Q168" i="2"/>
  <c r="U1698" i="2"/>
  <c r="V1698" i="2" s="1"/>
  <c r="Q1698" i="2"/>
  <c r="R1698" i="2" s="1"/>
  <c r="U686" i="2"/>
  <c r="V686" i="2" s="1"/>
  <c r="Q686" i="2"/>
  <c r="U1268" i="2"/>
  <c r="V1268" i="2" s="1"/>
  <c r="Q1268" i="2"/>
  <c r="R1268" i="2" s="1"/>
  <c r="U1821" i="2"/>
  <c r="V1821" i="2" s="1"/>
  <c r="Q1821" i="2"/>
  <c r="U698" i="2"/>
  <c r="V698" i="2" s="1"/>
  <c r="Q698" i="2"/>
  <c r="R698" i="2" s="1"/>
  <c r="U917" i="2"/>
  <c r="V917" i="2" s="1"/>
  <c r="Q917" i="2"/>
  <c r="U2075" i="2"/>
  <c r="V2075" i="2" s="1"/>
  <c r="Q2075" i="2"/>
  <c r="R2075" i="2" s="1"/>
  <c r="U70" i="2"/>
  <c r="V70" i="2" s="1"/>
  <c r="Q70" i="2"/>
  <c r="U124" i="2"/>
  <c r="V124" i="2" s="1"/>
  <c r="Q124" i="2"/>
  <c r="R124" i="2" s="1"/>
  <c r="U1420" i="2"/>
  <c r="V1420" i="2" s="1"/>
  <c r="Q1420" i="2"/>
  <c r="U1776" i="2"/>
  <c r="V1776" i="2" s="1"/>
  <c r="Q1776" i="2"/>
  <c r="R1776" i="2" s="1"/>
  <c r="U475" i="2"/>
  <c r="V475" i="2" s="1"/>
  <c r="Q475" i="2"/>
  <c r="U1259" i="2"/>
  <c r="V1259" i="2" s="1"/>
  <c r="Q1259" i="2"/>
  <c r="R1259" i="2" s="1"/>
  <c r="U1952" i="2"/>
  <c r="V1952" i="2" s="1"/>
  <c r="Q1952" i="2"/>
  <c r="U1475" i="2"/>
  <c r="V1475" i="2" s="1"/>
  <c r="Q1475" i="2"/>
  <c r="R1475" i="2" s="1"/>
  <c r="U677" i="2"/>
  <c r="V677" i="2" s="1"/>
  <c r="Q677" i="2"/>
  <c r="U1325" i="2"/>
  <c r="V1325" i="2" s="1"/>
  <c r="Q1325" i="2"/>
  <c r="U1271" i="2"/>
  <c r="V1271" i="2" s="1"/>
  <c r="Q1271" i="2"/>
  <c r="U1913" i="2"/>
  <c r="V1913" i="2" s="1"/>
  <c r="Q1913" i="2"/>
  <c r="R1913" i="2" s="1"/>
  <c r="U905" i="2"/>
  <c r="V905" i="2" s="1"/>
  <c r="Q905" i="2"/>
  <c r="U1760" i="2"/>
  <c r="V1760" i="2" s="1"/>
  <c r="Q1760" i="2"/>
  <c r="R1760" i="2" s="1"/>
  <c r="U1669" i="2"/>
  <c r="V1669" i="2" s="1"/>
  <c r="Q1669" i="2"/>
  <c r="U2071" i="2"/>
  <c r="V2071" i="2" s="1"/>
  <c r="Q2071" i="2"/>
  <c r="R2071" i="2" s="1"/>
  <c r="U1876" i="2"/>
  <c r="V1876" i="2" s="1"/>
  <c r="Q1876" i="2"/>
  <c r="U1816" i="2"/>
  <c r="V1816" i="2" s="1"/>
  <c r="Q1816" i="2"/>
  <c r="R1816" i="2" s="1"/>
  <c r="U2153" i="2"/>
  <c r="V2153" i="2" s="1"/>
  <c r="Q2153" i="2"/>
  <c r="U1144" i="2"/>
  <c r="V1144" i="2" s="1"/>
  <c r="Q1144" i="2"/>
  <c r="R1144" i="2" s="1"/>
  <c r="U1793" i="2"/>
  <c r="V1793" i="2" s="1"/>
  <c r="Q1793" i="2"/>
  <c r="U1358" i="2"/>
  <c r="V1358" i="2" s="1"/>
  <c r="Q1358" i="2"/>
  <c r="R1358" i="2" s="1"/>
  <c r="U1774" i="2"/>
  <c r="V1774" i="2" s="1"/>
  <c r="Q1774" i="2"/>
  <c r="U241" i="2"/>
  <c r="V241" i="2" s="1"/>
  <c r="Q241" i="2"/>
  <c r="R241" i="2" s="1"/>
  <c r="U49" i="2"/>
  <c r="V49" i="2" s="1"/>
  <c r="Q49" i="2"/>
  <c r="U1850" i="2"/>
  <c r="V1850" i="2" s="1"/>
  <c r="Q1850" i="2"/>
  <c r="R1850" i="2" s="1"/>
  <c r="U743" i="2"/>
  <c r="V743" i="2" s="1"/>
  <c r="Q743" i="2"/>
  <c r="U655" i="2"/>
  <c r="V655" i="2" s="1"/>
  <c r="Q655" i="2"/>
  <c r="R655" i="2" s="1"/>
  <c r="U526" i="2"/>
  <c r="V526" i="2" s="1"/>
  <c r="Q526" i="2"/>
  <c r="U1469" i="2"/>
  <c r="V1469" i="2" s="1"/>
  <c r="Q1469" i="2"/>
  <c r="R1469" i="2" s="1"/>
  <c r="U240" i="2"/>
  <c r="V240" i="2" s="1"/>
  <c r="Q240" i="2"/>
  <c r="U1670" i="2"/>
  <c r="V1670" i="2" s="1"/>
  <c r="Q1670" i="2"/>
  <c r="R1670" i="2" s="1"/>
  <c r="U1281" i="2"/>
  <c r="V1281" i="2" s="1"/>
  <c r="Q1281" i="2"/>
  <c r="U2036" i="2"/>
  <c r="V2036" i="2" s="1"/>
  <c r="Q2036" i="2"/>
  <c r="R2036" i="2" s="1"/>
  <c r="U130" i="2"/>
  <c r="V130" i="2" s="1"/>
  <c r="Q130" i="2"/>
  <c r="U899" i="2"/>
  <c r="V899" i="2" s="1"/>
  <c r="Q899" i="2"/>
  <c r="R899" i="2" s="1"/>
  <c r="U630" i="2"/>
  <c r="V630" i="2" s="1"/>
  <c r="Q630" i="2"/>
  <c r="U1081" i="2"/>
  <c r="V1081" i="2" s="1"/>
  <c r="Q1081" i="2"/>
  <c r="R1081" i="2" s="1"/>
  <c r="U95" i="2"/>
  <c r="V95" i="2" s="1"/>
  <c r="Q95" i="2"/>
  <c r="U294" i="2"/>
  <c r="V294" i="2" s="1"/>
  <c r="Q294" i="2"/>
  <c r="R294" i="2" s="1"/>
  <c r="U1525" i="2"/>
  <c r="V1525" i="2" s="1"/>
  <c r="Q1525" i="2"/>
  <c r="U544" i="2"/>
  <c r="V544" i="2" s="1"/>
  <c r="Q544" i="2"/>
  <c r="R544" i="2" s="1"/>
  <c r="U1919" i="2"/>
  <c r="V1919" i="2" s="1"/>
  <c r="Q1919" i="2"/>
  <c r="U1848" i="2"/>
  <c r="V1848" i="2" s="1"/>
  <c r="Q1848" i="2"/>
  <c r="R1848" i="2" s="1"/>
  <c r="U2173" i="2"/>
  <c r="V2173" i="2" s="1"/>
  <c r="Q2173" i="2"/>
  <c r="U643" i="2"/>
  <c r="V643" i="2" s="1"/>
  <c r="Q643" i="2"/>
  <c r="R643" i="2" s="1"/>
  <c r="U694" i="2"/>
  <c r="V694" i="2" s="1"/>
  <c r="Q694" i="2"/>
  <c r="U714" i="2"/>
  <c r="V714" i="2" s="1"/>
  <c r="Q714" i="2"/>
  <c r="R714" i="2" s="1"/>
  <c r="U1861" i="2"/>
  <c r="V1861" i="2" s="1"/>
  <c r="Q1861" i="2"/>
  <c r="U749" i="2"/>
  <c r="V749" i="2" s="1"/>
  <c r="Q749" i="2"/>
  <c r="R749" i="2" s="1"/>
  <c r="U2012" i="2"/>
  <c r="V2012" i="2" s="1"/>
  <c r="Q2012" i="2"/>
  <c r="U1819" i="2"/>
  <c r="V1819" i="2" s="1"/>
  <c r="Q1819" i="2"/>
  <c r="U1138" i="2"/>
  <c r="V1138" i="2" s="1"/>
  <c r="Q1138" i="2"/>
  <c r="U545" i="2"/>
  <c r="V545" i="2" s="1"/>
  <c r="Q545" i="2"/>
  <c r="R545" i="2" s="1"/>
  <c r="U696" i="2"/>
  <c r="V696" i="2" s="1"/>
  <c r="Q696" i="2"/>
  <c r="U1851" i="2"/>
  <c r="V1851" i="2" s="1"/>
  <c r="Q1851" i="2"/>
  <c r="R1851" i="2" s="1"/>
  <c r="U768" i="2"/>
  <c r="V768" i="2" s="1"/>
  <c r="Q768" i="2"/>
  <c r="U335" i="2"/>
  <c r="V335" i="2" s="1"/>
  <c r="Q335" i="2"/>
  <c r="R335" i="2" s="1"/>
  <c r="U1246" i="2"/>
  <c r="V1246" i="2" s="1"/>
  <c r="Q1246" i="2"/>
  <c r="U2025" i="2"/>
  <c r="V2025" i="2" s="1"/>
  <c r="Q2025" i="2"/>
  <c r="R2025" i="2" s="1"/>
  <c r="U1125" i="2"/>
  <c r="V1125" i="2" s="1"/>
  <c r="Q1125" i="2"/>
  <c r="U1381" i="2"/>
  <c r="V1381" i="2" s="1"/>
  <c r="Q1381" i="2"/>
  <c r="R1381" i="2" s="1"/>
  <c r="U2131" i="2"/>
  <c r="V2131" i="2" s="1"/>
  <c r="Q2131" i="2"/>
  <c r="U435" i="2"/>
  <c r="V435" i="2" s="1"/>
  <c r="Q435" i="2"/>
  <c r="R435" i="2" s="1"/>
  <c r="U999" i="2"/>
  <c r="V999" i="2" s="1"/>
  <c r="Q999" i="2"/>
  <c r="U750" i="2"/>
  <c r="V750" i="2" s="1"/>
  <c r="Q750" i="2"/>
  <c r="R750" i="2" s="1"/>
  <c r="U1515" i="2"/>
  <c r="V1515" i="2" s="1"/>
  <c r="Q1515" i="2"/>
  <c r="U235" i="2"/>
  <c r="V235" i="2" s="1"/>
  <c r="Q235" i="2"/>
  <c r="R235" i="2" s="1"/>
  <c r="U1524" i="2"/>
  <c r="V1524" i="2" s="1"/>
  <c r="Q1524" i="2"/>
  <c r="U1215" i="2"/>
  <c r="V1215" i="2" s="1"/>
  <c r="Q1215" i="2"/>
  <c r="R1215" i="2" s="1"/>
  <c r="U1541" i="2"/>
  <c r="V1541" i="2" s="1"/>
  <c r="Q1541" i="2"/>
  <c r="U940" i="2"/>
  <c r="V940" i="2" s="1"/>
  <c r="Q940" i="2"/>
  <c r="R940" i="2" s="1"/>
  <c r="U1809" i="2"/>
  <c r="V1809" i="2" s="1"/>
  <c r="Q1809" i="2"/>
  <c r="U2084" i="2"/>
  <c r="V2084" i="2" s="1"/>
  <c r="Q2084" i="2"/>
  <c r="R2084" i="2" s="1"/>
  <c r="U80" i="2"/>
  <c r="V80" i="2" s="1"/>
  <c r="Q80" i="2"/>
  <c r="U790" i="2"/>
  <c r="V790" i="2" s="1"/>
  <c r="Q790" i="2"/>
  <c r="R790" i="2" s="1"/>
  <c r="U1455" i="2"/>
  <c r="V1455" i="2" s="1"/>
  <c r="Q1455" i="2"/>
  <c r="U1213" i="2"/>
  <c r="V1213" i="2" s="1"/>
  <c r="Q1213" i="2"/>
  <c r="R1213" i="2" s="1"/>
  <c r="U1671" i="2"/>
  <c r="V1671" i="2" s="1"/>
  <c r="Q1671" i="2"/>
  <c r="U1457" i="2"/>
  <c r="V1457" i="2" s="1"/>
  <c r="Q1457" i="2"/>
  <c r="R1457" i="2" s="1"/>
  <c r="U1998" i="2"/>
  <c r="V1998" i="2" s="1"/>
  <c r="Q1998" i="2"/>
  <c r="U199" i="2"/>
  <c r="V199" i="2" s="1"/>
  <c r="Q199" i="2"/>
  <c r="R199" i="2" s="1"/>
  <c r="U2050" i="2"/>
  <c r="V2050" i="2" s="1"/>
  <c r="Q2050" i="2"/>
  <c r="U1553" i="2"/>
  <c r="V1553" i="2" s="1"/>
  <c r="Q1553" i="2"/>
  <c r="R1553" i="2" s="1"/>
  <c r="U1107" i="2"/>
  <c r="V1107" i="2" s="1"/>
  <c r="Q1107" i="2"/>
  <c r="U287" i="2"/>
  <c r="V287" i="2" s="1"/>
  <c r="Q287" i="2"/>
  <c r="R287" i="2" s="1"/>
  <c r="U1590" i="2"/>
  <c r="V1590" i="2" s="1"/>
  <c r="Q1590" i="2"/>
  <c r="U2142" i="2"/>
  <c r="V2142" i="2" s="1"/>
  <c r="Q2142" i="2"/>
  <c r="R2142" i="2" s="1"/>
  <c r="U627" i="2"/>
  <c r="V627" i="2" s="1"/>
  <c r="Q627" i="2"/>
  <c r="U2098" i="2"/>
  <c r="V2098" i="2" s="1"/>
  <c r="Q2098" i="2"/>
  <c r="R2098" i="2" s="1"/>
  <c r="U834" i="2"/>
  <c r="V834" i="2" s="1"/>
  <c r="Q834" i="2"/>
  <c r="U1687" i="2"/>
  <c r="V1687" i="2" s="1"/>
  <c r="Q1687" i="2"/>
  <c r="R1687" i="2" s="1"/>
  <c r="U520" i="2"/>
  <c r="V520" i="2" s="1"/>
  <c r="Q520" i="2"/>
  <c r="U995" i="2"/>
  <c r="V995" i="2" s="1"/>
  <c r="Q995" i="2"/>
  <c r="R995" i="2" s="1"/>
  <c r="U1787" i="2"/>
  <c r="V1787" i="2" s="1"/>
  <c r="Q1787" i="2"/>
  <c r="U2056" i="2"/>
  <c r="V2056" i="2" s="1"/>
  <c r="Q2056" i="2"/>
  <c r="R2056" i="2" s="1"/>
  <c r="U680" i="2"/>
  <c r="V680" i="2" s="1"/>
  <c r="Q680" i="2"/>
  <c r="U1762" i="2"/>
  <c r="V1762" i="2" s="1"/>
  <c r="Q1762" i="2"/>
  <c r="R1762" i="2" s="1"/>
  <c r="U1483" i="2"/>
  <c r="V1483" i="2" s="1"/>
  <c r="Q1483" i="2"/>
  <c r="U87" i="2"/>
  <c r="V87" i="2" s="1"/>
  <c r="Q87" i="2"/>
  <c r="R87" i="2" s="1"/>
  <c r="R822" i="2"/>
  <c r="R1596" i="2"/>
  <c r="R802" i="2"/>
  <c r="R537" i="2"/>
  <c r="R412" i="2"/>
  <c r="R1630" i="2"/>
  <c r="R1554" i="2"/>
  <c r="R1338" i="2"/>
  <c r="R1349" i="2"/>
  <c r="R1239" i="2"/>
  <c r="R509" i="2"/>
  <c r="R55" i="2"/>
  <c r="R1661" i="2"/>
  <c r="R1471" i="2"/>
  <c r="R1772" i="2"/>
  <c r="R1797" i="2"/>
  <c r="R445" i="2"/>
  <c r="R1871" i="2"/>
  <c r="R1579" i="2"/>
  <c r="R792" i="2"/>
  <c r="R555" i="2"/>
  <c r="R1755" i="2"/>
  <c r="R1811" i="2"/>
  <c r="R880" i="2"/>
  <c r="R1895" i="2"/>
  <c r="R2085" i="2"/>
  <c r="R712" i="2"/>
  <c r="R1204" i="2"/>
  <c r="R1932" i="2"/>
  <c r="R245" i="2"/>
  <c r="R1166" i="2"/>
  <c r="R1808" i="2"/>
  <c r="R904" i="2"/>
  <c r="R1717" i="2"/>
  <c r="R345" i="2"/>
  <c r="R397" i="2"/>
  <c r="R1784" i="2"/>
  <c r="R1374" i="2"/>
  <c r="R1343" i="2"/>
  <c r="R703" i="2"/>
  <c r="R1618" i="2"/>
  <c r="R166" i="2"/>
  <c r="R2097" i="2"/>
  <c r="R1884" i="2"/>
  <c r="R1272" i="2"/>
  <c r="R187" i="2"/>
  <c r="R2067" i="2"/>
  <c r="R2112" i="2"/>
  <c r="R1104" i="2"/>
  <c r="R852" i="2"/>
  <c r="R2117" i="2"/>
  <c r="R809" i="2"/>
  <c r="R1018" i="2"/>
  <c r="R575" i="2"/>
  <c r="R1904" i="2"/>
  <c r="R1638" i="2"/>
  <c r="R1370" i="2"/>
  <c r="R1679" i="2"/>
  <c r="R342" i="2"/>
  <c r="R800" i="2"/>
  <c r="R581" i="2"/>
  <c r="R349" i="2"/>
  <c r="R986" i="2"/>
  <c r="R1237" i="2"/>
  <c r="R756" i="2"/>
  <c r="R1115" i="2"/>
  <c r="R1132" i="2"/>
  <c r="R614" i="2"/>
  <c r="R934" i="2"/>
  <c r="R271" i="2"/>
  <c r="R1434" i="2"/>
  <c r="R1778" i="2"/>
  <c r="R295" i="2"/>
  <c r="R44" i="2"/>
  <c r="R178" i="2"/>
  <c r="R136" i="2"/>
  <c r="R218" i="2"/>
  <c r="R203" i="2"/>
  <c r="R1690" i="2"/>
  <c r="R371" i="2"/>
  <c r="R1300" i="2"/>
  <c r="R1096" i="2"/>
  <c r="R230" i="2"/>
  <c r="R529" i="2"/>
  <c r="R789" i="2"/>
  <c r="R1721" i="2"/>
  <c r="R1331" i="2"/>
  <c r="R9" i="2"/>
  <c r="R1052" i="2"/>
  <c r="R462" i="2"/>
  <c r="R189" i="2"/>
  <c r="R399" i="2"/>
  <c r="R1200" i="2"/>
  <c r="R1117" i="2"/>
  <c r="R6" i="2"/>
  <c r="R1004" i="2"/>
  <c r="R915" i="2"/>
  <c r="R875" i="2"/>
  <c r="R540" i="2"/>
  <c r="R656" i="2"/>
  <c r="R1341" i="2"/>
  <c r="R2006" i="2"/>
  <c r="R1906" i="2"/>
  <c r="R1367" i="2"/>
  <c r="R1656" i="2"/>
  <c r="R60" i="2"/>
  <c r="R1075" i="2"/>
  <c r="R637" i="2"/>
  <c r="R208" i="2"/>
  <c r="R993" i="2"/>
  <c r="R259" i="2"/>
  <c r="R1623" i="2"/>
  <c r="R1866" i="2"/>
  <c r="R663" i="2"/>
  <c r="R197" i="2"/>
  <c r="R2095" i="2"/>
  <c r="R1569" i="2"/>
  <c r="R1709" i="2"/>
  <c r="R1988" i="2"/>
  <c r="R1225" i="2"/>
  <c r="R900" i="2"/>
  <c r="R78" i="2"/>
  <c r="R1888" i="2"/>
  <c r="R1168" i="2"/>
  <c r="R793" i="2"/>
  <c r="R1950" i="2"/>
  <c r="R1573" i="2"/>
  <c r="R251" i="2"/>
  <c r="R1158" i="2"/>
  <c r="R252" i="2"/>
  <c r="R1072" i="2"/>
  <c r="R1230" i="2"/>
  <c r="R1448" i="2"/>
  <c r="R513" i="2"/>
  <c r="R1047" i="2"/>
  <c r="R1966" i="2"/>
  <c r="R1009" i="2"/>
  <c r="R141" i="2"/>
  <c r="R1451" i="2"/>
  <c r="R1593" i="2"/>
  <c r="R1147" i="2"/>
  <c r="R1839" i="2"/>
  <c r="R2024" i="2"/>
  <c r="R193" i="2"/>
  <c r="R1340" i="2"/>
  <c r="R1234" i="2"/>
  <c r="R1517" i="2"/>
  <c r="R1832" i="2"/>
  <c r="R2080" i="2"/>
  <c r="R1536" i="2"/>
  <c r="R948" i="2"/>
  <c r="R1646" i="2"/>
  <c r="R1020" i="2"/>
  <c r="R890" i="2"/>
  <c r="R1199" i="2"/>
  <c r="R413" i="2"/>
  <c r="R1111" i="2"/>
  <c r="R1615" i="2"/>
  <c r="R2068" i="2"/>
  <c r="R233" i="2"/>
  <c r="R1026" i="2"/>
  <c r="R1462" i="2"/>
  <c r="R1696" i="2"/>
  <c r="R403" i="2"/>
  <c r="R165" i="2"/>
  <c r="R27" i="2"/>
  <c r="R359" i="2"/>
  <c r="R892" i="2"/>
  <c r="R991" i="2"/>
  <c r="R1431" i="2"/>
  <c r="R48" i="2"/>
  <c r="R955" i="2"/>
  <c r="R1452" i="2"/>
  <c r="R688" i="2"/>
  <c r="R1464" i="2"/>
  <c r="R693" i="2"/>
  <c r="R127" i="2"/>
  <c r="R1227" i="2"/>
  <c r="R1510" i="2"/>
  <c r="R1219" i="2"/>
  <c r="R1576" i="2"/>
  <c r="R481" i="2"/>
  <c r="R770" i="2"/>
  <c r="R1665" i="2"/>
  <c r="R1597" i="2"/>
  <c r="R433" i="2"/>
  <c r="R1182" i="2"/>
  <c r="R1803" i="2"/>
  <c r="R722" i="2"/>
  <c r="R565" i="2"/>
  <c r="R436" i="2"/>
  <c r="R547" i="2"/>
  <c r="R866" i="2"/>
  <c r="R1973" i="2"/>
  <c r="R92" i="2"/>
  <c r="R1261" i="2"/>
  <c r="R76" i="2"/>
  <c r="R755" i="2"/>
  <c r="R1664" i="2"/>
  <c r="R234" i="2"/>
  <c r="R845" i="2"/>
  <c r="R1881" i="2"/>
  <c r="R494" i="2"/>
  <c r="R1640" i="2"/>
  <c r="R2034" i="2"/>
  <c r="R214" i="2"/>
  <c r="R860" i="2"/>
  <c r="R1798" i="2"/>
  <c r="R1388" i="2"/>
  <c r="R1154" i="2"/>
  <c r="R161" i="2"/>
  <c r="R1783" i="2"/>
  <c r="R1008" i="2"/>
  <c r="R2053" i="2"/>
  <c r="R135" i="2"/>
  <c r="R1084" i="2"/>
  <c r="R816" i="2"/>
  <c r="R1676" i="2"/>
  <c r="R594" i="2"/>
  <c r="R2150" i="2"/>
  <c r="R388" i="2"/>
  <c r="R1095" i="2"/>
  <c r="R898" i="2"/>
  <c r="R670" i="2"/>
  <c r="R2003" i="2"/>
  <c r="R1659" i="2"/>
  <c r="R415" i="2"/>
  <c r="R878" i="2"/>
  <c r="R420" i="2"/>
  <c r="R1635" i="2"/>
  <c r="R1089" i="2"/>
  <c r="R572" i="2"/>
  <c r="R2108" i="2"/>
  <c r="R2137" i="2"/>
  <c r="R689" i="2"/>
  <c r="R215" i="2"/>
  <c r="R1879" i="2"/>
  <c r="R1000" i="2"/>
  <c r="R1185" i="2"/>
  <c r="R2044" i="2"/>
  <c r="R253" i="2"/>
  <c r="R1366" i="2"/>
  <c r="R503" i="2"/>
  <c r="R1080" i="2"/>
  <c r="R239" i="2"/>
  <c r="R1643" i="2"/>
  <c r="R495" i="2"/>
  <c r="R1205" i="2"/>
  <c r="R1256" i="2"/>
  <c r="R224" i="2"/>
  <c r="R183" i="2"/>
  <c r="R1334" i="2"/>
  <c r="R1542" i="2"/>
  <c r="R1407" i="2"/>
  <c r="R532" i="2"/>
  <c r="R1466" i="2"/>
  <c r="R1294" i="2"/>
  <c r="R744" i="2"/>
  <c r="R1758" i="2"/>
  <c r="R959" i="2"/>
  <c r="R1856" i="2"/>
  <c r="R844" i="2"/>
  <c r="R1184" i="2"/>
  <c r="R1756" i="2"/>
  <c r="R244" i="2"/>
  <c r="R889" i="2"/>
  <c r="R881" i="2"/>
  <c r="R1972" i="2"/>
  <c r="R1914" i="2"/>
  <c r="R1680" i="2"/>
  <c r="R58" i="2"/>
  <c r="R498" i="2"/>
  <c r="R2169" i="2"/>
  <c r="R1015" i="2"/>
  <c r="R1429" i="2"/>
  <c r="R1678" i="2"/>
  <c r="R2096" i="2"/>
  <c r="R1120" i="2"/>
  <c r="R1392" i="2"/>
  <c r="R1253" i="2"/>
  <c r="R628" i="2"/>
  <c r="R1834" i="2"/>
  <c r="R1209" i="2"/>
  <c r="R1055" i="2"/>
  <c r="R582" i="2"/>
  <c r="R1479" i="2"/>
  <c r="R2162" i="2"/>
  <c r="R827" i="2"/>
  <c r="R1719" i="2"/>
  <c r="R1889" i="2"/>
  <c r="R674" i="2"/>
  <c r="R1321" i="2"/>
  <c r="R2107" i="2"/>
  <c r="R1216" i="2"/>
  <c r="R22" i="2"/>
  <c r="R1694" i="2"/>
  <c r="R894" i="2"/>
  <c r="R1460" i="2"/>
  <c r="R1682" i="2"/>
  <c r="R249" i="2"/>
  <c r="R1497" i="2"/>
  <c r="R927" i="2"/>
  <c r="R1360" i="2"/>
  <c r="R272" i="2"/>
  <c r="R1176" i="2"/>
  <c r="R798" i="2"/>
  <c r="R759" i="2"/>
  <c r="R1594" i="2"/>
  <c r="R2149" i="2"/>
  <c r="R1090" i="2"/>
  <c r="R623" i="2"/>
  <c r="R1518" i="2"/>
  <c r="R242" i="2"/>
  <c r="R1155" i="2"/>
  <c r="R417" i="2"/>
  <c r="R236" i="2"/>
  <c r="R650" i="2"/>
  <c r="R1877" i="2"/>
  <c r="R331" i="2"/>
  <c r="R266" i="2"/>
  <c r="R1003" i="2"/>
  <c r="R606" i="2"/>
  <c r="R994" i="2"/>
  <c r="R1652" i="2"/>
  <c r="R401" i="2"/>
  <c r="R1587" i="2"/>
  <c r="R715" i="2"/>
  <c r="R1726" i="2"/>
  <c r="R647" i="2"/>
  <c r="R797" i="2"/>
  <c r="R939" i="2"/>
  <c r="R863" i="2"/>
  <c r="R1223" i="2"/>
  <c r="R2052" i="2"/>
  <c r="R616" i="2"/>
  <c r="R1410" i="2"/>
  <c r="R731" i="2"/>
  <c r="R2159" i="2"/>
  <c r="R1873" i="2"/>
  <c r="R824" i="2"/>
  <c r="R1736" i="2"/>
  <c r="R2145" i="2"/>
  <c r="R466" i="2"/>
  <c r="R785" i="2"/>
  <c r="R778" i="2"/>
  <c r="R248" i="2"/>
  <c r="R1137" i="2"/>
  <c r="R1509" i="2"/>
  <c r="R1612" i="2"/>
  <c r="R2172" i="2"/>
  <c r="R2093" i="2"/>
  <c r="R1688" i="2"/>
  <c r="R250" i="2"/>
  <c r="R1235" i="2"/>
  <c r="R2123" i="2"/>
  <c r="R527" i="2"/>
  <c r="R2094" i="2"/>
  <c r="R414" i="2"/>
  <c r="R983" i="2"/>
  <c r="R1710" i="2"/>
  <c r="R1849" i="2"/>
  <c r="R1602" i="2"/>
  <c r="R667" i="2"/>
  <c r="R686" i="2"/>
  <c r="R1945" i="2"/>
  <c r="R70" i="2"/>
  <c r="R1952" i="2"/>
  <c r="R1325" i="2"/>
  <c r="R905" i="2"/>
  <c r="R464" i="2"/>
  <c r="R305" i="2"/>
  <c r="R1162" i="2"/>
  <c r="R1017" i="2"/>
  <c r="R1532" i="2"/>
  <c r="R1861" i="2"/>
  <c r="R1819" i="2"/>
  <c r="R1886" i="2"/>
  <c r="R1125" i="2"/>
  <c r="R308" i="2"/>
  <c r="R1515" i="2"/>
  <c r="R1031" i="2"/>
  <c r="R1809" i="2"/>
  <c r="R1128" i="2"/>
  <c r="R1671" i="2"/>
  <c r="R1603" i="2"/>
  <c r="R1107" i="2"/>
  <c r="R1995" i="2"/>
  <c r="R834" i="2"/>
  <c r="R825" i="2"/>
  <c r="R829" i="2"/>
  <c r="R752" i="2"/>
  <c r="R1249" i="2"/>
  <c r="R1293" i="2"/>
  <c r="R31" i="2"/>
  <c r="R1301" i="2"/>
  <c r="R977" i="2"/>
  <c r="R705" i="2"/>
  <c r="R400" i="2"/>
  <c r="R456" i="2"/>
  <c r="R338" i="2"/>
  <c r="R125" i="2"/>
  <c r="R1936" i="2"/>
  <c r="R815" i="2"/>
  <c r="R1567" i="2"/>
  <c r="R1336" i="2"/>
  <c r="R967" i="2"/>
  <c r="R732" i="2"/>
  <c r="R229" i="2"/>
  <c r="R1637" i="2"/>
  <c r="R748" i="2"/>
  <c r="R396" i="2"/>
  <c r="R2138" i="2"/>
  <c r="R411" i="2"/>
  <c r="R979" i="2"/>
  <c r="R525" i="2"/>
  <c r="R861" i="2"/>
  <c r="R443" i="2"/>
  <c r="R1633" i="2"/>
  <c r="R1214" i="2"/>
  <c r="R954" i="2"/>
  <c r="R636" i="2"/>
  <c r="R1608" i="2"/>
  <c r="R726" i="2"/>
  <c r="R497" i="2"/>
  <c r="R1731" i="2"/>
  <c r="R1521" i="2"/>
  <c r="R24" i="2"/>
  <c r="R1385" i="2"/>
  <c r="R1447" i="2"/>
  <c r="R1897" i="2"/>
  <c r="R1658" i="2"/>
  <c r="R380" i="2"/>
  <c r="R77" i="2"/>
  <c r="R1344" i="2"/>
  <c r="R1681" i="2"/>
  <c r="R546" i="2"/>
  <c r="R736" i="2"/>
  <c r="R652" i="2"/>
  <c r="R1580" i="2"/>
  <c r="R1208" i="2"/>
  <c r="R1703" i="2"/>
  <c r="R733" i="2"/>
  <c r="R1926" i="2"/>
  <c r="R1896" i="2"/>
  <c r="R1989" i="2"/>
  <c r="R61" i="2"/>
  <c r="R1463" i="2"/>
  <c r="R1742" i="2"/>
  <c r="R907" i="2"/>
  <c r="R735" i="2"/>
  <c r="R925" i="2"/>
  <c r="R392" i="2"/>
  <c r="R1474" i="2"/>
  <c r="R402" i="2"/>
  <c r="R1476" i="2"/>
  <c r="R1361" i="2"/>
  <c r="R119" i="2"/>
  <c r="R883" i="2"/>
  <c r="R1068" i="2"/>
  <c r="R517" i="2"/>
  <c r="R1302" i="2"/>
  <c r="R807" i="2"/>
  <c r="R1099" i="2"/>
  <c r="R1882" i="2"/>
  <c r="R1949" i="2"/>
  <c r="R639" i="2"/>
  <c r="R97" i="2"/>
  <c r="R1292" i="2"/>
  <c r="R708" i="2"/>
  <c r="R2064" i="2"/>
  <c r="R352" i="2"/>
  <c r="R646" i="2"/>
  <c r="R1823" i="2"/>
  <c r="R1151" i="2"/>
  <c r="R808" i="2"/>
  <c r="R1218" i="2"/>
  <c r="R262" i="2"/>
  <c r="R425" i="2"/>
  <c r="R1503" i="2"/>
  <c r="R605" i="2"/>
  <c r="R1298" i="2"/>
  <c r="R1183" i="2"/>
  <c r="R947" i="2"/>
  <c r="R683" i="2"/>
  <c r="R418" i="2"/>
  <c r="R175" i="2"/>
  <c r="R1667" i="2"/>
  <c r="R1010" i="2"/>
  <c r="R1402" i="2"/>
  <c r="R423" i="2"/>
  <c r="R1885" i="2"/>
  <c r="R1928" i="2"/>
  <c r="R1533" i="2"/>
  <c r="R1350" i="2"/>
  <c r="R1740" i="2"/>
  <c r="R585" i="2"/>
  <c r="R739" i="2"/>
  <c r="R63" i="2"/>
  <c r="R857" i="2"/>
  <c r="R328" i="2"/>
  <c r="R855" i="2"/>
  <c r="R1399" i="2"/>
  <c r="R1194" i="2"/>
  <c r="R1506" i="2"/>
  <c r="R350" i="2"/>
  <c r="R180" i="2"/>
  <c r="R1021" i="2"/>
  <c r="R1217" i="2"/>
  <c r="R1828" i="2"/>
  <c r="R2076" i="2"/>
  <c r="R893" i="2"/>
  <c r="R2022" i="2"/>
  <c r="R1487" i="2"/>
  <c r="R376" i="2"/>
  <c r="R772" i="2"/>
  <c r="R158" i="2"/>
  <c r="R1833" i="2"/>
  <c r="R1187" i="2"/>
  <c r="R424" i="2"/>
  <c r="R678" i="2"/>
  <c r="R2118" i="2"/>
  <c r="R632" i="2"/>
  <c r="R2125" i="2"/>
  <c r="R549" i="2"/>
  <c r="R1969" i="2"/>
  <c r="R641" i="2"/>
  <c r="R101" i="2"/>
  <c r="R2054" i="2"/>
  <c r="R761" i="2"/>
  <c r="R1705" i="2"/>
  <c r="R1314" i="2"/>
  <c r="R110" i="2"/>
  <c r="R1041" i="2"/>
  <c r="R448" i="2"/>
  <c r="R1752" i="2"/>
  <c r="R426" i="2"/>
  <c r="R1372" i="2"/>
  <c r="R1644" i="2"/>
  <c r="R924" i="2"/>
  <c r="R332" i="2"/>
  <c r="R322" i="2"/>
  <c r="R1073" i="2"/>
  <c r="R1704" i="2"/>
  <c r="R858" i="2"/>
  <c r="R972" i="2"/>
  <c r="R2115" i="2"/>
  <c r="R879" i="2"/>
  <c r="R777" i="2"/>
  <c r="R679" i="2"/>
  <c r="R1824" i="2"/>
  <c r="R794" i="2"/>
  <c r="R1837" i="2"/>
  <c r="R1864" i="2"/>
  <c r="R1653" i="2"/>
  <c r="R1160" i="2"/>
  <c r="R96" i="2"/>
  <c r="R2152" i="2"/>
  <c r="R746" i="2"/>
  <c r="R1631" i="2"/>
  <c r="R1561" i="2"/>
  <c r="R1763" i="2"/>
  <c r="R2128" i="2"/>
  <c r="R1016" i="2"/>
  <c r="R895" i="2"/>
  <c r="R1403" i="2"/>
  <c r="R885" i="2"/>
  <c r="R1087" i="2"/>
  <c r="R1224" i="2"/>
  <c r="R1737" i="2"/>
  <c r="R162" i="2"/>
  <c r="R568" i="2"/>
  <c r="R370" i="2"/>
  <c r="R1094" i="2"/>
  <c r="R1649" i="2"/>
  <c r="R996" i="2"/>
  <c r="R182" i="2"/>
  <c r="R354" i="2"/>
  <c r="R496" i="2"/>
  <c r="R564" i="2"/>
  <c r="R1124" i="2"/>
  <c r="R478" i="2"/>
  <c r="R438" i="2"/>
  <c r="R1508" i="2"/>
  <c r="R1386" i="2"/>
  <c r="R1951" i="2"/>
  <c r="R1108" i="2"/>
  <c r="R740" i="2"/>
  <c r="R1900" i="2"/>
  <c r="R73" i="2"/>
  <c r="R1520" i="2"/>
  <c r="R935" i="2"/>
  <c r="R1405" i="2"/>
  <c r="R68" i="2"/>
  <c r="R501" i="2"/>
  <c r="R557" i="2"/>
  <c r="R1058" i="2"/>
  <c r="R2160" i="2"/>
  <c r="R416" i="2"/>
  <c r="R1091" i="2"/>
  <c r="R176" i="2"/>
  <c r="R133" i="2"/>
  <c r="R2105" i="2"/>
  <c r="R441" i="2"/>
  <c r="R2018" i="2"/>
  <c r="R665" i="2"/>
  <c r="R842" i="2"/>
  <c r="R137" i="2"/>
  <c r="R577" i="2"/>
  <c r="R1398" i="2"/>
  <c r="R33" i="2"/>
  <c r="R1044" i="2"/>
  <c r="R122" i="2"/>
  <c r="R284" i="2"/>
  <c r="R374" i="2"/>
  <c r="R1318" i="2"/>
  <c r="R1924" i="2"/>
  <c r="R200" i="2"/>
  <c r="R1654" i="2"/>
  <c r="R1916" i="2"/>
  <c r="R1007" i="2"/>
  <c r="R191" i="2"/>
  <c r="R1352" i="2"/>
  <c r="R1060" i="2"/>
  <c r="R2060" i="2"/>
  <c r="R758" i="2"/>
  <c r="R1322" i="2"/>
  <c r="R622" i="2"/>
  <c r="R52" i="2"/>
  <c r="R477" i="2"/>
  <c r="R1577" i="2"/>
  <c r="R455" i="2"/>
  <c r="R155" i="2"/>
  <c r="R552" i="2"/>
  <c r="R1588" i="2"/>
  <c r="R2082" i="2"/>
  <c r="R57" i="2"/>
  <c r="R113" i="2"/>
  <c r="R814" i="2"/>
  <c r="R47" i="2"/>
  <c r="R467" i="2"/>
  <c r="R256" i="2"/>
  <c r="R1867" i="2"/>
  <c r="R500" i="2"/>
  <c r="R1309" i="2"/>
  <c r="R1695" i="2"/>
  <c r="R2158" i="2"/>
  <c r="R1127" i="2"/>
  <c r="R53" i="2"/>
  <c r="R1583" i="2"/>
  <c r="R1923" i="2"/>
  <c r="R451" i="2"/>
  <c r="R389" i="2"/>
  <c r="R598" i="2"/>
  <c r="R771" i="2"/>
  <c r="R1918" i="2"/>
  <c r="R1002" i="2"/>
  <c r="R185" i="2"/>
  <c r="R754" i="2"/>
  <c r="R1958" i="2"/>
  <c r="R258" i="2"/>
  <c r="R1617" i="2"/>
  <c r="R1038" i="2"/>
  <c r="R1207" i="2"/>
  <c r="R106" i="2"/>
  <c r="R660" i="2"/>
  <c r="R346" i="2"/>
  <c r="R1725" i="2"/>
  <c r="R1418" i="2"/>
  <c r="R1846" i="2"/>
  <c r="R916" i="2"/>
  <c r="R535" i="2"/>
  <c r="R2081" i="2"/>
  <c r="R704" i="2"/>
  <c r="R2072" i="2"/>
  <c r="R982" i="2"/>
  <c r="R302" i="2"/>
  <c r="R11" i="2"/>
  <c r="R1141" i="2"/>
  <c r="R633" i="2"/>
  <c r="R1540" i="2"/>
  <c r="R1401" i="2"/>
  <c r="R2023" i="2"/>
  <c r="R2165" i="2"/>
  <c r="R1069" i="2"/>
  <c r="R1482" i="2"/>
  <c r="R1727" i="2"/>
  <c r="R1878" i="2"/>
  <c r="R16" i="2"/>
  <c r="R2154" i="2"/>
  <c r="R474" i="2"/>
  <c r="R1785" i="2"/>
  <c r="R1056" i="2"/>
  <c r="R1522" i="2"/>
  <c r="R56" i="2"/>
  <c r="R337" i="2"/>
  <c r="R21" i="2"/>
  <c r="R691" i="2"/>
  <c r="R347" i="2"/>
  <c r="R730" i="2"/>
  <c r="R1765" i="2"/>
  <c r="R243" i="2"/>
  <c r="R54" i="2"/>
  <c r="R1494" i="2"/>
  <c r="R850" i="2"/>
  <c r="R1550" i="2"/>
  <c r="R587" i="2"/>
  <c r="R2130" i="2"/>
  <c r="R1501" i="2"/>
  <c r="R609" i="2"/>
  <c r="R716" i="2"/>
  <c r="R2000" i="2"/>
  <c r="R601" i="2"/>
  <c r="R273" i="2"/>
  <c r="R1282" i="2"/>
  <c r="R671" i="2"/>
  <c r="R518" i="2"/>
  <c r="R1303" i="2"/>
  <c r="R1844" i="2"/>
  <c r="R280" i="2"/>
  <c r="R502" i="2"/>
  <c r="R369" i="2"/>
  <c r="R2110" i="2"/>
  <c r="R1167" i="2"/>
  <c r="R1043" i="2"/>
  <c r="R2047" i="2"/>
  <c r="R1632" i="2"/>
  <c r="R1526" i="2"/>
  <c r="R1202" i="2"/>
  <c r="R1135" i="2"/>
  <c r="R281" i="2"/>
  <c r="R1991" i="2"/>
  <c r="R1181" i="2"/>
  <c r="R1858" i="2"/>
  <c r="R260" i="2"/>
  <c r="R629" i="2"/>
  <c r="R821" i="2"/>
  <c r="R1718" i="2"/>
  <c r="R690" i="2"/>
  <c r="R1611" i="2"/>
  <c r="R2109" i="2"/>
  <c r="R1941" i="2"/>
  <c r="R1024" i="2"/>
  <c r="R1456" i="2"/>
  <c r="R874" i="2"/>
  <c r="R1156" i="2"/>
  <c r="R38" i="2"/>
  <c r="R1818" i="2"/>
  <c r="R1335" i="2"/>
  <c r="R812" i="2"/>
  <c r="R14" i="2"/>
  <c r="R669" i="2"/>
  <c r="R848" i="2"/>
  <c r="R1505" i="2"/>
  <c r="R2049" i="2"/>
  <c r="R784" i="2"/>
  <c r="R1013" i="2"/>
  <c r="R976" i="2"/>
  <c r="R1441" i="2"/>
  <c r="R1285" i="2"/>
  <c r="R298" i="2"/>
  <c r="R1102" i="2"/>
  <c r="R1430" i="2"/>
  <c r="R767" i="2"/>
  <c r="R1315" i="2"/>
  <c r="R1852" i="2"/>
  <c r="R453" i="2"/>
  <c r="R856" i="2"/>
  <c r="R625" i="2"/>
  <c r="R1791" i="2"/>
  <c r="R823" i="2"/>
  <c r="R1393" i="2"/>
  <c r="R1130" i="2"/>
  <c r="R1712" i="2"/>
  <c r="R1666" i="2"/>
  <c r="R1979" i="2"/>
  <c r="R484" i="2"/>
  <c r="R1947" i="2"/>
  <c r="R1981" i="2"/>
  <c r="R85" i="2"/>
  <c r="R247" i="2"/>
  <c r="R941" i="2"/>
  <c r="R2074" i="2"/>
  <c r="R1459" i="2"/>
  <c r="R289" i="2"/>
  <c r="R1092" i="2"/>
  <c r="R590" i="2"/>
  <c r="R30" i="2"/>
  <c r="R504" i="2"/>
  <c r="R1614" i="2"/>
  <c r="R2019" i="2"/>
  <c r="R597" i="2"/>
  <c r="R903" i="2"/>
  <c r="R1201" i="2"/>
  <c r="R1265" i="2"/>
  <c r="R1578" i="2"/>
  <c r="R981" i="2"/>
  <c r="R584" i="2"/>
  <c r="R1821" i="2"/>
  <c r="R300" i="2"/>
  <c r="R1420" i="2"/>
  <c r="R626" i="2"/>
  <c r="R854" i="2"/>
  <c r="R677" i="2"/>
  <c r="R1805" i="2"/>
  <c r="R1669" i="2"/>
  <c r="R1442" i="2"/>
  <c r="R725" i="2"/>
  <c r="R1793" i="2"/>
  <c r="R2103" i="2"/>
  <c r="R743" i="2"/>
  <c r="R918" i="2"/>
  <c r="R835" i="2"/>
  <c r="R1281" i="2"/>
  <c r="R1039" i="2"/>
  <c r="R95" i="2"/>
  <c r="R1982" i="2"/>
  <c r="R1438" i="2"/>
  <c r="R2173" i="2"/>
  <c r="R519" i="2"/>
  <c r="R2012" i="2"/>
  <c r="R2155" i="2"/>
  <c r="R2062" i="2"/>
  <c r="R768" i="2"/>
  <c r="R1814" i="2"/>
  <c r="R2131" i="2"/>
  <c r="R404" i="2"/>
  <c r="R2083" i="2"/>
  <c r="R1524" i="2"/>
  <c r="R1206" i="2"/>
  <c r="R1714" i="2"/>
  <c r="R80" i="2"/>
  <c r="R706" i="2"/>
  <c r="R530" i="2"/>
  <c r="R1998" i="2"/>
  <c r="R99" i="2"/>
  <c r="R813" i="2"/>
  <c r="R1590" i="2"/>
  <c r="R1198" i="2"/>
  <c r="R330" i="2"/>
  <c r="R520" i="2"/>
  <c r="R1619" i="2"/>
  <c r="R1163" i="2"/>
  <c r="R1483" i="2"/>
  <c r="R1707" i="2"/>
  <c r="R553" i="2"/>
  <c r="R2069" i="2"/>
  <c r="R75" i="2"/>
  <c r="R213" i="2"/>
  <c r="R202" i="2"/>
  <c r="R763" i="2"/>
  <c r="R1500" i="2"/>
  <c r="R1384" i="2"/>
  <c r="R985" i="2"/>
  <c r="R1584" i="2"/>
  <c r="R2102" i="2"/>
  <c r="R682" i="2"/>
  <c r="R1930" i="2"/>
  <c r="R1232" i="2"/>
  <c r="R1316" i="2"/>
  <c r="R661" i="2"/>
  <c r="R1032" i="2"/>
  <c r="R1351" i="2"/>
  <c r="R142" i="2"/>
  <c r="R1498" i="2"/>
  <c r="R2088" i="2"/>
  <c r="R980" i="2"/>
  <c r="R1628" i="2"/>
  <c r="R1382" i="2"/>
  <c r="R1100" i="2"/>
  <c r="R1211" i="2"/>
  <c r="R1346" i="2"/>
  <c r="R1036" i="2"/>
  <c r="R595" i="2"/>
  <c r="R1042" i="2"/>
  <c r="R1308" i="2"/>
  <c r="R1571" i="2"/>
  <c r="R1701" i="2"/>
  <c r="R1585" i="2"/>
  <c r="R2176" i="2"/>
  <c r="R680" i="2"/>
  <c r="R1252" i="2"/>
  <c r="R717" i="2"/>
  <c r="R1613" i="2"/>
  <c r="R962" i="2"/>
  <c r="R429" i="2"/>
  <c r="R1011" i="2"/>
  <c r="R1807" i="2"/>
  <c r="R1126" i="2"/>
  <c r="R1148" i="2"/>
  <c r="R428" i="2"/>
  <c r="R327" i="2"/>
  <c r="R74" i="2"/>
  <c r="R145" i="2"/>
  <c r="R303" i="2"/>
  <c r="R709" i="2"/>
  <c r="R1093" i="2"/>
  <c r="R1880" i="2"/>
  <c r="R1423" i="2"/>
  <c r="R969" i="2"/>
  <c r="R817" i="2"/>
  <c r="R987" i="2"/>
  <c r="R851" i="2"/>
  <c r="R818" i="2"/>
  <c r="R593" i="2"/>
  <c r="R1049" i="2"/>
  <c r="R1891" i="2"/>
  <c r="R1800" i="2"/>
  <c r="R1927" i="2"/>
  <c r="R1416" i="2"/>
  <c r="R2035" i="2"/>
  <c r="R909" i="2"/>
  <c r="R196" i="2"/>
  <c r="R833" i="2"/>
  <c r="R307" i="2"/>
  <c r="R1639" i="2"/>
  <c r="R1422" i="2"/>
  <c r="R83" i="2"/>
  <c r="R615" i="2"/>
  <c r="R1391" i="2"/>
  <c r="R140" i="2"/>
  <c r="R554" i="2"/>
  <c r="R149" i="2"/>
  <c r="R482" i="2"/>
  <c r="R753" i="2"/>
  <c r="R2135" i="2"/>
  <c r="R563" i="2"/>
  <c r="R1625" i="2"/>
  <c r="R1291" i="2"/>
  <c r="R483" i="2"/>
  <c r="R1636" i="2"/>
  <c r="R603" i="2"/>
  <c r="R356" i="2"/>
  <c r="R1729" i="2"/>
  <c r="R246" i="2"/>
  <c r="R1730" i="2"/>
  <c r="R422" i="2"/>
  <c r="R1286" i="2"/>
  <c r="R2166" i="2"/>
  <c r="R2133" i="2"/>
  <c r="R922" i="2"/>
  <c r="R17" i="2"/>
  <c r="R1883" i="2"/>
  <c r="R1327" i="2"/>
  <c r="R134" i="2"/>
  <c r="R799" i="2"/>
  <c r="R1685" i="2"/>
  <c r="R810" i="2"/>
  <c r="R355" i="2"/>
  <c r="R228" i="2"/>
  <c r="R644" i="2"/>
  <c r="R2168" i="2"/>
  <c r="R1499" i="2"/>
  <c r="R1547" i="2"/>
  <c r="R312" i="2"/>
  <c r="R966" i="2"/>
  <c r="R1802" i="2"/>
  <c r="R507" i="2"/>
  <c r="R711" i="2"/>
  <c r="R1332" i="2"/>
  <c r="R719" i="2"/>
  <c r="R1066" i="2"/>
  <c r="R98" i="2"/>
  <c r="R533" i="2"/>
  <c r="R1812" i="2"/>
  <c r="R1537" i="2"/>
  <c r="R461" i="2"/>
  <c r="R1001" i="2"/>
  <c r="R971" i="2"/>
  <c r="R1516" i="2"/>
  <c r="R1545" i="2"/>
  <c r="R1977" i="2"/>
  <c r="R471" i="2"/>
  <c r="R1054" i="2"/>
  <c r="R1735" i="2"/>
  <c r="R2011" i="2"/>
  <c r="R1400" i="2"/>
  <c r="R186" i="2"/>
  <c r="R1449" i="2"/>
  <c r="R2014" i="2"/>
  <c r="R1872" i="2"/>
  <c r="R741" i="2"/>
  <c r="R1801" i="2"/>
  <c r="R796" i="2"/>
  <c r="R2174" i="2"/>
  <c r="R2007" i="2"/>
  <c r="R2039" i="2"/>
  <c r="R1266" i="2"/>
  <c r="R1067" i="2"/>
  <c r="R36" i="2"/>
  <c r="R173" i="2"/>
  <c r="R1278" i="2"/>
  <c r="R151" i="2"/>
  <c r="R1486" i="2"/>
  <c r="R1319" i="2"/>
  <c r="R710" i="2"/>
  <c r="R548" i="2"/>
  <c r="R1985" i="2"/>
  <c r="R365" i="2"/>
  <c r="R1668" i="2"/>
  <c r="R1538" i="2"/>
  <c r="R190" i="2"/>
  <c r="R366" i="2"/>
  <c r="R318" i="2"/>
  <c r="R1112" i="2"/>
  <c r="R801" i="2"/>
  <c r="R2132" i="2"/>
  <c r="R1868" i="2"/>
  <c r="R2106" i="2"/>
  <c r="R780" i="2"/>
  <c r="R760" i="2"/>
  <c r="R1761" i="2"/>
  <c r="R658" i="2"/>
  <c r="R264" i="2"/>
  <c r="R1397" i="2"/>
  <c r="R1747" i="2"/>
  <c r="R1122" i="2"/>
  <c r="R1195" i="2"/>
  <c r="R1412" i="2"/>
  <c r="R1177" i="2"/>
  <c r="R1022" i="2"/>
  <c r="R1379" i="2"/>
  <c r="R1657" i="2"/>
  <c r="R923" i="2"/>
  <c r="R1354" i="2"/>
  <c r="R1862" i="2"/>
  <c r="R1835" i="2"/>
  <c r="R1109" i="2"/>
  <c r="R1907" i="2"/>
  <c r="R1620" i="2"/>
  <c r="R395" i="2"/>
  <c r="R1458" i="2"/>
  <c r="R1773" i="2"/>
  <c r="R523" i="2"/>
  <c r="R1893" i="2"/>
  <c r="R1264" i="2"/>
  <c r="R1260" i="2"/>
  <c r="R765" i="2"/>
  <c r="R1933" i="2"/>
  <c r="R1276" i="2"/>
  <c r="R1443" i="2"/>
  <c r="R152" i="2"/>
  <c r="R1465" i="2"/>
  <c r="R351" i="2"/>
  <c r="R2021" i="2"/>
  <c r="R607" i="2"/>
  <c r="R1034" i="2"/>
  <c r="R468" i="2"/>
  <c r="R1353" i="2"/>
  <c r="R1921" i="2"/>
  <c r="R1134" i="2"/>
  <c r="R1178" i="2"/>
  <c r="R666" i="2"/>
  <c r="R1894" i="2"/>
  <c r="R1983" i="2"/>
  <c r="R23" i="2"/>
  <c r="R205" i="2"/>
  <c r="R434" i="2"/>
  <c r="R170" i="2"/>
  <c r="R1356" i="2"/>
  <c r="R62" i="2"/>
  <c r="R1446" i="2"/>
  <c r="R864" i="2"/>
  <c r="R309" i="2"/>
  <c r="R146" i="2"/>
  <c r="R150" i="2"/>
  <c r="R728" i="2"/>
  <c r="R1507" i="2"/>
  <c r="R539" i="2"/>
  <c r="R1279" i="2"/>
  <c r="R1394" i="2"/>
  <c r="R757" i="2"/>
  <c r="R86" i="2"/>
  <c r="R1231" i="2"/>
  <c r="R479" i="2"/>
  <c r="R543" i="2"/>
  <c r="R94" i="2"/>
  <c r="R128" i="2"/>
  <c r="R961" i="2"/>
  <c r="R1512" i="2"/>
  <c r="R1674" i="2"/>
  <c r="R516" i="2"/>
  <c r="R1692" i="2"/>
  <c r="R1065" i="2"/>
  <c r="R1865" i="2"/>
  <c r="R612" i="2"/>
  <c r="R1986" i="2"/>
  <c r="R2119" i="2"/>
  <c r="R1804" i="2"/>
  <c r="R1954" i="2"/>
  <c r="R1898" i="2"/>
  <c r="R1051" i="2"/>
  <c r="R469" i="2"/>
  <c r="R1642" i="2"/>
  <c r="R1274" i="2"/>
  <c r="R562" i="2"/>
  <c r="R524" i="2"/>
  <c r="R1247" i="2"/>
  <c r="R2153" i="2"/>
  <c r="R49" i="2"/>
  <c r="R240" i="2"/>
  <c r="R630" i="2"/>
  <c r="R1919" i="2"/>
  <c r="R1720" i="2"/>
  <c r="R696" i="2"/>
  <c r="R1330" i="2"/>
  <c r="R1396" i="2"/>
  <c r="R1901" i="2"/>
  <c r="R159" i="2"/>
  <c r="R1994" i="2"/>
  <c r="R713" i="2"/>
  <c r="R473" i="2"/>
  <c r="R742" i="2"/>
  <c r="R1436" i="2"/>
  <c r="R184" i="2"/>
  <c r="R963" i="2"/>
  <c r="R1123" i="2"/>
  <c r="R1488" i="2"/>
  <c r="R1568" i="2"/>
  <c r="R18" i="2"/>
  <c r="R1312" i="2"/>
  <c r="R1566" i="2"/>
  <c r="R1870" i="2"/>
  <c r="R826" i="2"/>
  <c r="R634" i="2"/>
  <c r="R1948" i="2"/>
  <c r="R1101" i="2"/>
  <c r="R1925" i="2"/>
  <c r="R930" i="2"/>
  <c r="R157" i="2"/>
  <c r="R911" i="2"/>
  <c r="R472" i="2"/>
  <c r="R1296" i="2"/>
  <c r="R1196" i="2"/>
  <c r="R1297" i="2"/>
  <c r="R1050" i="2"/>
  <c r="R410" i="2"/>
  <c r="R672" i="2"/>
  <c r="R463" i="2"/>
  <c r="R727" i="2"/>
  <c r="R211" i="2"/>
  <c r="R1999" i="2"/>
  <c r="R1414" i="2"/>
  <c r="R1788" i="2"/>
  <c r="R1076" i="2"/>
  <c r="R588" i="2"/>
  <c r="R1078" i="2"/>
  <c r="R114" i="2"/>
  <c r="R676" i="2"/>
  <c r="R1342" i="2"/>
  <c r="R1389" i="2"/>
  <c r="R1780" i="2"/>
  <c r="R129" i="2"/>
  <c r="R681" i="2"/>
  <c r="R668" i="2"/>
  <c r="R729" i="2"/>
  <c r="R329" i="2"/>
  <c r="R1917" i="2"/>
  <c r="R444" i="2"/>
  <c r="R71" i="2"/>
  <c r="R657" i="2"/>
  <c r="R849" i="2"/>
  <c r="R207" i="2"/>
  <c r="R811" i="2"/>
  <c r="R363" i="2"/>
  <c r="R1477" i="2"/>
  <c r="R1781" i="2"/>
  <c r="R571" i="2"/>
  <c r="R432" i="2"/>
  <c r="R953" i="2"/>
  <c r="R951" i="2"/>
  <c r="R1570" i="2"/>
  <c r="R662" i="2"/>
  <c r="R882" i="2"/>
  <c r="R384" i="2"/>
  <c r="R1686" i="2"/>
  <c r="R439" i="2"/>
  <c r="R1549" i="2"/>
  <c r="R998" i="2"/>
  <c r="R51" i="2"/>
  <c r="R1145" i="2"/>
  <c r="R1172" i="2"/>
  <c r="R578" i="2"/>
  <c r="R1419" i="2"/>
  <c r="R1086" i="2"/>
  <c r="R1733" i="2"/>
  <c r="R1277" i="2"/>
  <c r="R1048" i="2"/>
  <c r="R2126" i="2"/>
  <c r="R1174" i="2"/>
  <c r="R2030" i="2"/>
  <c r="R2089" i="2"/>
  <c r="R385" i="2"/>
  <c r="R1723" i="2"/>
  <c r="R2099" i="2"/>
  <c r="R838" i="2"/>
  <c r="R654" i="2"/>
  <c r="R2175" i="2"/>
  <c r="R263" i="2"/>
  <c r="R840" i="2"/>
  <c r="R1984" i="2"/>
  <c r="R1159" i="2"/>
  <c r="R1775" i="2"/>
  <c r="R887" i="2"/>
  <c r="R1910" i="2"/>
  <c r="R841" i="2"/>
  <c r="R1600" i="2"/>
  <c r="R1046" i="2"/>
  <c r="R188" i="2"/>
  <c r="R1779" i="2"/>
  <c r="R1598" i="2"/>
  <c r="R508" i="2"/>
  <c r="R591" i="2"/>
  <c r="R1975" i="2"/>
  <c r="R121" i="2"/>
  <c r="R72" i="2"/>
  <c r="R1586" i="2"/>
  <c r="R2027" i="2"/>
  <c r="R747" i="2"/>
  <c r="R1940" i="2"/>
  <c r="R174" i="2"/>
  <c r="R2032" i="2"/>
  <c r="R952" i="2"/>
  <c r="R734" i="2"/>
  <c r="R2140" i="2"/>
  <c r="R1348" i="2"/>
  <c r="R764" i="2"/>
  <c r="R1535" i="2"/>
  <c r="R368" i="2"/>
  <c r="R2113" i="2"/>
  <c r="R1789" i="2"/>
  <c r="R164" i="2"/>
  <c r="R1728" i="2"/>
  <c r="R1820" i="2"/>
  <c r="R19" i="2"/>
  <c r="R1724" i="2"/>
  <c r="R1149" i="2"/>
  <c r="R1450" i="2"/>
  <c r="R1601" i="2"/>
  <c r="R29" i="2"/>
  <c r="R1233" i="2"/>
  <c r="R487" i="2"/>
  <c r="R1118" i="2"/>
  <c r="R449" i="2"/>
  <c r="R773" i="2"/>
  <c r="R1326" i="2"/>
  <c r="R604" i="2"/>
  <c r="R1254" i="2"/>
  <c r="R1996" i="2"/>
  <c r="R499" i="2"/>
  <c r="R1887" i="2"/>
  <c r="R270" i="2"/>
  <c r="R1491" i="2"/>
  <c r="R621" i="2"/>
  <c r="R268" i="2"/>
  <c r="R1136" i="2"/>
  <c r="R635" i="2"/>
  <c r="R2091" i="2"/>
  <c r="R336" i="2"/>
  <c r="R1371" i="2"/>
  <c r="R168" i="2"/>
  <c r="R776" i="2"/>
  <c r="R917" i="2"/>
  <c r="R1794" i="2"/>
  <c r="R1333" i="2"/>
  <c r="R475" i="2"/>
  <c r="R943" i="2"/>
  <c r="R1271" i="2"/>
  <c r="R1406" i="2"/>
  <c r="R1976" i="2"/>
  <c r="R1876" i="2"/>
  <c r="R1817" i="2"/>
  <c r="R1774" i="2"/>
  <c r="R561" i="2"/>
  <c r="R853" i="2"/>
  <c r="R526" i="2"/>
  <c r="R107" i="2"/>
  <c r="R130" i="2"/>
  <c r="R567" i="2"/>
  <c r="R1997" i="2"/>
  <c r="R1525" i="2"/>
  <c r="R862" i="2"/>
  <c r="R694" i="2"/>
  <c r="R1813" i="2"/>
  <c r="R391" i="2"/>
  <c r="R1138" i="2"/>
  <c r="R624" i="2"/>
  <c r="R1246" i="2"/>
  <c r="R139" i="2"/>
  <c r="R1905" i="2"/>
  <c r="R999" i="2"/>
  <c r="R440" i="2"/>
  <c r="R1541" i="2"/>
  <c r="R364" i="2"/>
  <c r="R1455" i="2"/>
  <c r="R1364" i="2"/>
  <c r="R2050" i="2"/>
  <c r="R1626" i="2"/>
  <c r="R627" i="2"/>
  <c r="R84" i="2"/>
  <c r="R1787" i="2"/>
  <c r="R583" i="2"/>
</calcChain>
</file>

<file path=xl/sharedStrings.xml><?xml version="1.0" encoding="utf-8"?>
<sst xmlns="http://schemas.openxmlformats.org/spreadsheetml/2006/main" count="12962" uniqueCount="4018">
  <si>
    <t>facility_id</t>
  </si>
  <si>
    <t>KOMI-CD</t>
  </si>
  <si>
    <t>Oklahoma City, OK</t>
  </si>
  <si>
    <t>KFCT</t>
  </si>
  <si>
    <t>Denver, CO</t>
  </si>
  <si>
    <t>KDVR</t>
  </si>
  <si>
    <t>WVEN-TV</t>
  </si>
  <si>
    <t>Orlando-Daytona Beach-Melbourne, FL</t>
  </si>
  <si>
    <t>KNVA</t>
  </si>
  <si>
    <t>Austin, TX</t>
  </si>
  <si>
    <t>WXIN</t>
  </si>
  <si>
    <t>Indianapolis, IN</t>
  </si>
  <si>
    <t>WTIC-TV</t>
  </si>
  <si>
    <t>Hartford-New Haven, CT</t>
  </si>
  <si>
    <t>KAKW-DT</t>
  </si>
  <si>
    <t>WWAT-CA</t>
  </si>
  <si>
    <t>Pittsburgh, PA</t>
  </si>
  <si>
    <t>WWVW-LD</t>
  </si>
  <si>
    <t>Wheeling, WV- Steubenville, OH</t>
  </si>
  <si>
    <t>WWLM-CA</t>
  </si>
  <si>
    <t>WQVC-CA</t>
  </si>
  <si>
    <t>KABC-TV</t>
  </si>
  <si>
    <t>Los Angeles, CA</t>
  </si>
  <si>
    <t>KRBC-TV</t>
  </si>
  <si>
    <t>Abilene-Sweetwater, TX</t>
  </si>
  <si>
    <t>KSAN-TV</t>
  </si>
  <si>
    <t>San Angelo, TX</t>
  </si>
  <si>
    <t>KTXS-TV</t>
  </si>
  <si>
    <t>K20JX-D</t>
  </si>
  <si>
    <t>Sacramento-Stockton-Modesto, CA</t>
  </si>
  <si>
    <t>KDCG-CD</t>
  </si>
  <si>
    <t>Lafayette, LA</t>
  </si>
  <si>
    <t>WACY-TV</t>
  </si>
  <si>
    <t>Green Bay-Appleton, WI</t>
  </si>
  <si>
    <t>WCAV</t>
  </si>
  <si>
    <t>Charlottesville, VA</t>
  </si>
  <si>
    <t>WRGT-TV</t>
  </si>
  <si>
    <t>Dayton, OH</t>
  </si>
  <si>
    <t>WRLH-TV</t>
  </si>
  <si>
    <t>Richmond-Petersburg, VA</t>
  </si>
  <si>
    <t>WUHF</t>
  </si>
  <si>
    <t>Rochester, NY</t>
  </si>
  <si>
    <t>WXLV-TV</t>
  </si>
  <si>
    <t>Greensboro-High Point-Winston Salem, NC</t>
  </si>
  <si>
    <t>WUTV</t>
  </si>
  <si>
    <t>Buffalo, NY</t>
  </si>
  <si>
    <t>WTAT-TV</t>
  </si>
  <si>
    <t>Charleston, SC</t>
  </si>
  <si>
    <t>WVAH-TV</t>
  </si>
  <si>
    <t>Charleston-Huntington, WV</t>
  </si>
  <si>
    <t>WZTV</t>
  </si>
  <si>
    <t>Nashville, TN</t>
  </si>
  <si>
    <t>WNCE-CD</t>
  </si>
  <si>
    <t>Albany-Schenectady-Troy, NY</t>
  </si>
  <si>
    <t>WADL</t>
  </si>
  <si>
    <t>Detroit, MI</t>
  </si>
  <si>
    <t>WAFB</t>
  </si>
  <si>
    <t>Baton Rouge, LA</t>
  </si>
  <si>
    <t>WTOC-TV</t>
  </si>
  <si>
    <t>Savannah, GA</t>
  </si>
  <si>
    <t>WAFF</t>
  </si>
  <si>
    <t>Huntsville-Decatur-Florence, AL</t>
  </si>
  <si>
    <t>KFVS-TV</t>
  </si>
  <si>
    <t>Paducah-Cape Girardeau-Harrisburg-Mt Vernon</t>
  </si>
  <si>
    <t>KWWL</t>
  </si>
  <si>
    <t>Cedar Rapids-Waterloo-Iowa City-Dubuque, IA</t>
  </si>
  <si>
    <t>WITN-TV</t>
  </si>
  <si>
    <t>Greenville-New Bern-Washington, NC</t>
  </si>
  <si>
    <t>WTVM</t>
  </si>
  <si>
    <t>Columbus, GA</t>
  </si>
  <si>
    <t>KVTN-DT</t>
  </si>
  <si>
    <t>Little Rock-Pine Bluff, AR</t>
  </si>
  <si>
    <t>KVTH-DT</t>
  </si>
  <si>
    <t>WTVU-CD</t>
  </si>
  <si>
    <t>Syracuse, NY</t>
  </si>
  <si>
    <t>WHSU-CA</t>
  </si>
  <si>
    <t>KLEI-TV</t>
  </si>
  <si>
    <t>Honolulu, HI</t>
  </si>
  <si>
    <t>WAKA</t>
  </si>
  <si>
    <t>Montgomery, AL</t>
  </si>
  <si>
    <t>WAIQ</t>
  </si>
  <si>
    <t>WGIQ</t>
  </si>
  <si>
    <t>WCIQ</t>
  </si>
  <si>
    <t>Atlanta, GA</t>
  </si>
  <si>
    <t>WHIQ</t>
  </si>
  <si>
    <t>WDIQ</t>
  </si>
  <si>
    <t>WFIQ</t>
  </si>
  <si>
    <t>WBIQ</t>
  </si>
  <si>
    <t>Birmingham, AL</t>
  </si>
  <si>
    <t>WIIQ</t>
  </si>
  <si>
    <t>WEIQ</t>
  </si>
  <si>
    <t>Mobile, AL-Pensacola, FL</t>
  </si>
  <si>
    <t>KLRN</t>
  </si>
  <si>
    <t>San Antonio, TX</t>
  </si>
  <si>
    <t>KCFT-CD</t>
  </si>
  <si>
    <t>Anchorage, AK</t>
  </si>
  <si>
    <t>KAKM</t>
  </si>
  <si>
    <t>KNAT-TV</t>
  </si>
  <si>
    <t>Albuquerque-Santa Fe, NM</t>
  </si>
  <si>
    <t>WWTO-TV</t>
  </si>
  <si>
    <t>Chicago, IL</t>
  </si>
  <si>
    <t>KTAJ-TV</t>
  </si>
  <si>
    <t>St. Joseph, MO</t>
  </si>
  <si>
    <t>WTJP-TV</t>
  </si>
  <si>
    <t>KDOR-TV</t>
  </si>
  <si>
    <t>Tulsa, OK</t>
  </si>
  <si>
    <t>WJLA-TV</t>
  </si>
  <si>
    <t>Washington, DC</t>
  </si>
  <si>
    <t>WMNO-CA</t>
  </si>
  <si>
    <t>Columbus, OH</t>
  </si>
  <si>
    <t>KUCW</t>
  </si>
  <si>
    <t>Salt Lake City, UT</t>
  </si>
  <si>
    <t>KAZQ</t>
  </si>
  <si>
    <t>WTLW</t>
  </si>
  <si>
    <t>Lima, OH</t>
  </si>
  <si>
    <t>KACV-TV</t>
  </si>
  <si>
    <t>Amarillo, TX</t>
  </si>
  <si>
    <t>KXTF</t>
  </si>
  <si>
    <t>Twin Falls, ID</t>
  </si>
  <si>
    <t>KPVI-DT</t>
  </si>
  <si>
    <t>Idaho Falls-Pocatello, ID</t>
  </si>
  <si>
    <t>KJWP</t>
  </si>
  <si>
    <t>Philadelphia, PA</t>
  </si>
  <si>
    <t>WABC-TV</t>
  </si>
  <si>
    <t>New York, NY</t>
  </si>
  <si>
    <t>WZRA-CA</t>
  </si>
  <si>
    <t>Tampa-St Petersburg-Sarasota, FL</t>
  </si>
  <si>
    <t>WPXJ-TV</t>
  </si>
  <si>
    <t>KBTV-CD</t>
  </si>
  <si>
    <t>WCYB-TV</t>
  </si>
  <si>
    <t>Tri-Cities, TN-VA</t>
  </si>
  <si>
    <t>KVEW</t>
  </si>
  <si>
    <t>Yakima-Pasco-Richland-Kennewick, WA</t>
  </si>
  <si>
    <t>KAPP</t>
  </si>
  <si>
    <t>KOPX-TV</t>
  </si>
  <si>
    <t>WFXQ-CD</t>
  </si>
  <si>
    <t>Springfield-Holyoke, MA</t>
  </si>
  <si>
    <t>WGBA-TV</t>
  </si>
  <si>
    <t>WEUX</t>
  </si>
  <si>
    <t>La Crosse-Eau Claire, WI</t>
  </si>
  <si>
    <t>WLAX</t>
  </si>
  <si>
    <t>WKTI-CA</t>
  </si>
  <si>
    <t>KUAS-TV</t>
  </si>
  <si>
    <t>Tucson, AZ</t>
  </si>
  <si>
    <t>KAET</t>
  </si>
  <si>
    <t>Phoenix, AZ</t>
  </si>
  <si>
    <t>KUAT-TV</t>
  </si>
  <si>
    <t>KFPH-CD</t>
  </si>
  <si>
    <t>KAFT</t>
  </si>
  <si>
    <t>Ft. Smith-Fayetteville-Springdale-Rogers, AR</t>
  </si>
  <si>
    <t>KETG</t>
  </si>
  <si>
    <t>KTEJ</t>
  </si>
  <si>
    <t>Jonesboro, AR</t>
  </si>
  <si>
    <t>KETS</t>
  </si>
  <si>
    <t>KEMV</t>
  </si>
  <si>
    <t>KVTJ-DT</t>
  </si>
  <si>
    <t>KTHV</t>
  </si>
  <si>
    <t>WPGX</t>
  </si>
  <si>
    <t>Panama City, FL</t>
  </si>
  <si>
    <t>WVUP-CD</t>
  </si>
  <si>
    <t>Tallahassee, FL-Thomasville, GA</t>
  </si>
  <si>
    <t>WUVN</t>
  </si>
  <si>
    <t>WTZT-CD</t>
  </si>
  <si>
    <t>WWMB</t>
  </si>
  <si>
    <t>Myrtle Beach-Florence, SC</t>
  </si>
  <si>
    <t>KNET-CD</t>
  </si>
  <si>
    <t>WFXG</t>
  </si>
  <si>
    <t>Augusta, GA</t>
  </si>
  <si>
    <t>KAAH-TV</t>
  </si>
  <si>
    <t>WRBL</t>
  </si>
  <si>
    <t>WBEK-CA</t>
  </si>
  <si>
    <t>WIPB</t>
  </si>
  <si>
    <t>KARD</t>
  </si>
  <si>
    <t>Monroe, LA-El Dorado, AR</t>
  </si>
  <si>
    <t>KOZL-TV</t>
  </si>
  <si>
    <t>Springfield, MO</t>
  </si>
  <si>
    <t>KLBK-TV</t>
  </si>
  <si>
    <t>Lubbock, TX</t>
  </si>
  <si>
    <t>WTVW</t>
  </si>
  <si>
    <t>Evansville, IN</t>
  </si>
  <si>
    <t>WVII-TV</t>
  </si>
  <si>
    <t>Bangor, ME</t>
  </si>
  <si>
    <t>WLWC</t>
  </si>
  <si>
    <t>Providence, RI-New Bedford, MA</t>
  </si>
  <si>
    <t>KBNT-CD</t>
  </si>
  <si>
    <t>San Diego, CA</t>
  </si>
  <si>
    <t>WTTA</t>
  </si>
  <si>
    <t>WALA-TV</t>
  </si>
  <si>
    <t>KHON-TV</t>
  </si>
  <si>
    <t>KAII-TV</t>
  </si>
  <si>
    <t>KHAW-TV</t>
  </si>
  <si>
    <t>KBAK-TV</t>
  </si>
  <si>
    <t>Bakersfield, CA</t>
  </si>
  <si>
    <t>WVUE-DT</t>
  </si>
  <si>
    <t>New Orleans, LA</t>
  </si>
  <si>
    <t>WLUK-TV</t>
  </si>
  <si>
    <t>WTVY</t>
  </si>
  <si>
    <t>Dothan, AL</t>
  </si>
  <si>
    <t>WPBA</t>
  </si>
  <si>
    <t>WSIU-TV</t>
  </si>
  <si>
    <t>WUSI-TV</t>
  </si>
  <si>
    <t>Terre Haute, IN</t>
  </si>
  <si>
    <t>WNMU</t>
  </si>
  <si>
    <t>Marquette, MI</t>
  </si>
  <si>
    <t>KMOS-TV</t>
  </si>
  <si>
    <t>Kansas City, KS-MO</t>
  </si>
  <si>
    <t>KOCE-TV</t>
  </si>
  <si>
    <t>WVUT</t>
  </si>
  <si>
    <t>WGSC-CD</t>
  </si>
  <si>
    <t>WGSI-CD</t>
  </si>
  <si>
    <t>WPFN-CA</t>
  </si>
  <si>
    <t>WCAY-CD</t>
  </si>
  <si>
    <t>Miami - Ft. Lauderdale, FL</t>
  </si>
  <si>
    <t>WPCT</t>
  </si>
  <si>
    <t>WIMP-CD</t>
  </si>
  <si>
    <t>KLFI-LP</t>
  </si>
  <si>
    <t>Shreveport, LA</t>
  </si>
  <si>
    <t>WTJR</t>
  </si>
  <si>
    <t>Quincy, IL-Hannibal, MO-Keokuk, IA</t>
  </si>
  <si>
    <t>KUNS-TV</t>
  </si>
  <si>
    <t>Seattle-Tacoma, WA</t>
  </si>
  <si>
    <t>WTAP-TV</t>
  </si>
  <si>
    <t>Parkersburg, WV</t>
  </si>
  <si>
    <t>WTOK-TV</t>
  </si>
  <si>
    <t>Meridian, MS</t>
  </si>
  <si>
    <t>WHSV-TV</t>
  </si>
  <si>
    <t>Harrisonburg, VA</t>
  </si>
  <si>
    <t>WIFR</t>
  </si>
  <si>
    <t>Rockford, IL</t>
  </si>
  <si>
    <t>KHQA-TV</t>
  </si>
  <si>
    <t>KDLH</t>
  </si>
  <si>
    <t>Duluth, MN-Superior, WI</t>
  </si>
  <si>
    <t>WBKO</t>
  </si>
  <si>
    <t>Bowling Green, KY</t>
  </si>
  <si>
    <t>WYTV</t>
  </si>
  <si>
    <t>Youngstown, OH</t>
  </si>
  <si>
    <t>WJKF-CA</t>
  </si>
  <si>
    <t>Jacksonville, FL</t>
  </si>
  <si>
    <t>KBSV</t>
  </si>
  <si>
    <t>K23EX</t>
  </si>
  <si>
    <t>Medford-Klamath Falls, OR</t>
  </si>
  <si>
    <t>K47GI</t>
  </si>
  <si>
    <t>KYUS-TV</t>
  </si>
  <si>
    <t>Billings, MT</t>
  </si>
  <si>
    <t>KSVI</t>
  </si>
  <si>
    <t>KTVH-DT</t>
  </si>
  <si>
    <t>Helena, MT</t>
  </si>
  <si>
    <t>KUVN-CA</t>
  </si>
  <si>
    <t>Dallas-Ft. Worth, TX</t>
  </si>
  <si>
    <t>WIAT</t>
  </si>
  <si>
    <t>WQPT-TV</t>
  </si>
  <si>
    <t>Davenport, IA-Rock Island-Moline, IL</t>
  </si>
  <si>
    <t>KQIN</t>
  </si>
  <si>
    <t>WPXD-TV</t>
  </si>
  <si>
    <t>KPXG-TV</t>
  </si>
  <si>
    <t>Portland, OR</t>
  </si>
  <si>
    <t>WOTF-DT</t>
  </si>
  <si>
    <t>WYZZ-TV</t>
  </si>
  <si>
    <t>Peoria-Bloomington, IL</t>
  </si>
  <si>
    <t>K36EW-D</t>
  </si>
  <si>
    <t>K21JQ-D</t>
  </si>
  <si>
    <t>K31KL-D</t>
  </si>
  <si>
    <t>WBRA-TV</t>
  </si>
  <si>
    <t>Roanoke-Lynchburg, VA</t>
  </si>
  <si>
    <t>WMSY-TV</t>
  </si>
  <si>
    <t>WSBN-TV</t>
  </si>
  <si>
    <t>WNYE-TV</t>
  </si>
  <si>
    <t>WFSG</t>
  </si>
  <si>
    <t>WHA-TV</t>
  </si>
  <si>
    <t>Madison, WI</t>
  </si>
  <si>
    <t>WKAR-TV</t>
  </si>
  <si>
    <t>Lansing, MI</t>
  </si>
  <si>
    <t>KPBS</t>
  </si>
  <si>
    <t>KSL-TV</t>
  </si>
  <si>
    <t>WFXT</t>
  </si>
  <si>
    <t>Boston, MA</t>
  </si>
  <si>
    <t>WDPX-TV</t>
  </si>
  <si>
    <t>WFGX</t>
  </si>
  <si>
    <t>WBGU-TV</t>
  </si>
  <si>
    <t>Toledo, OH</t>
  </si>
  <si>
    <t>WXPX-TV</t>
  </si>
  <si>
    <t>KBTX-TV</t>
  </si>
  <si>
    <t>Waco-Temple-Bryan, TX</t>
  </si>
  <si>
    <t>WEFS</t>
  </si>
  <si>
    <t>KBYU-TV</t>
  </si>
  <si>
    <t>WJYL-CD</t>
  </si>
  <si>
    <t>Louisville, KY</t>
  </si>
  <si>
    <t>WWJS-CD</t>
  </si>
  <si>
    <t>WILX-TV</t>
  </si>
  <si>
    <t>KAUZ-TV</t>
  </si>
  <si>
    <t>Wichita Falls, TX -Lawton, OK</t>
  </si>
  <si>
    <t>KOSA-TV</t>
  </si>
  <si>
    <t>Odessa-Midland, TX</t>
  </si>
  <si>
    <t>WHOI</t>
  </si>
  <si>
    <t>WSAW-TV</t>
  </si>
  <si>
    <t>Wausau-Rhinelander, WI</t>
  </si>
  <si>
    <t>WWLP</t>
  </si>
  <si>
    <t>WTRF-TV</t>
  </si>
  <si>
    <t>WMTV</t>
  </si>
  <si>
    <t>KWQC-TV</t>
  </si>
  <si>
    <t>WUPA</t>
  </si>
  <si>
    <t>KTPX-TV</t>
  </si>
  <si>
    <t>KASW</t>
  </si>
  <si>
    <t>WNNB-CD</t>
  </si>
  <si>
    <t>WGTW-TV</t>
  </si>
  <si>
    <t>WJFB</t>
  </si>
  <si>
    <t>KJTL</t>
  </si>
  <si>
    <t>WBPX-TV</t>
  </si>
  <si>
    <t>KUVI-DT</t>
  </si>
  <si>
    <t>WYME-CA</t>
  </si>
  <si>
    <t>Gainesville, FL</t>
  </si>
  <si>
    <t>WGFL</t>
  </si>
  <si>
    <t>WIVB-TV</t>
  </si>
  <si>
    <t>KGCW</t>
  </si>
  <si>
    <t>KOLN</t>
  </si>
  <si>
    <t>Lincoln-Hastings-Kearney, NE</t>
  </si>
  <si>
    <t>WEAU</t>
  </si>
  <si>
    <t>KGIN</t>
  </si>
  <si>
    <t>WDTI</t>
  </si>
  <si>
    <t>WNUV</t>
  </si>
  <si>
    <t>Baltimore, MD</t>
  </si>
  <si>
    <t>KQET</t>
  </si>
  <si>
    <t>Monterey-Salinas, CA</t>
  </si>
  <si>
    <t>KEVU-CD</t>
  </si>
  <si>
    <t>Eugene, OR</t>
  </si>
  <si>
    <t>K19GH-D</t>
  </si>
  <si>
    <t>KOBI</t>
  </si>
  <si>
    <t>KAEF-TV</t>
  </si>
  <si>
    <t>Eureka, CA</t>
  </si>
  <si>
    <t>KOTI</t>
  </si>
  <si>
    <t>KRCR-TV</t>
  </si>
  <si>
    <t>Chico-Redding, CA</t>
  </si>
  <si>
    <t>K32DY-CD</t>
  </si>
  <si>
    <t>KLSR-TV</t>
  </si>
  <si>
    <t>KQSL</t>
  </si>
  <si>
    <t>San Francisco-Oakland-San Jose, CA</t>
  </si>
  <si>
    <t>WLCU-CA</t>
  </si>
  <si>
    <t>KAMR-TV</t>
  </si>
  <si>
    <t>WUAB</t>
  </si>
  <si>
    <t>Cleveland-Akron, OH</t>
  </si>
  <si>
    <t>KLRU</t>
  </si>
  <si>
    <t>WPVI-TV</t>
  </si>
  <si>
    <t>WTVD</t>
  </si>
  <si>
    <t>Raleigh-Durham, NC</t>
  </si>
  <si>
    <t>KFSN-TV</t>
  </si>
  <si>
    <t>Fresno-Visalia, CA</t>
  </si>
  <si>
    <t>KTOO-TV</t>
  </si>
  <si>
    <t>Juneau, AK</t>
  </si>
  <si>
    <t>WLFT-CD</t>
  </si>
  <si>
    <t>WOI-DT</t>
  </si>
  <si>
    <t>Des Moines-Ames, IA</t>
  </si>
  <si>
    <t>WRAL-TV</t>
  </si>
  <si>
    <t>KTZT-CD</t>
  </si>
  <si>
    <t>WMMP</t>
  </si>
  <si>
    <t>WFXB</t>
  </si>
  <si>
    <t>WGGS-TV</t>
  </si>
  <si>
    <t>Greenville-Spartanburg, SC-Asheville, NC</t>
  </si>
  <si>
    <t>WBBZ-TV</t>
  </si>
  <si>
    <t>KEFN-CA</t>
  </si>
  <si>
    <t>St. Louis, MO</t>
  </si>
  <si>
    <t>WDLP-CD</t>
  </si>
  <si>
    <t>WCBS-TV</t>
  </si>
  <si>
    <t>WHDT-CD</t>
  </si>
  <si>
    <t>WBBM-TV</t>
  </si>
  <si>
    <t>KCBS-TV</t>
  </si>
  <si>
    <t>WCCO-TV</t>
  </si>
  <si>
    <t>Minneapolis - St. Paul, MN</t>
  </si>
  <si>
    <t>WJMN-TV</t>
  </si>
  <si>
    <t>KCCO-TV</t>
  </si>
  <si>
    <t>WFRV-TV</t>
  </si>
  <si>
    <t>KCCW-TV</t>
  </si>
  <si>
    <t>KCRG-TV</t>
  </si>
  <si>
    <t>WMCN-TV</t>
  </si>
  <si>
    <t>KNCT</t>
  </si>
  <si>
    <t>WGNT</t>
  </si>
  <si>
    <t>Norfolk-Portsmouth-Newport News, VA</t>
  </si>
  <si>
    <t>WYCN-LP</t>
  </si>
  <si>
    <t>KXXV</t>
  </si>
  <si>
    <t>WTGL</t>
  </si>
  <si>
    <t>WCMU-TV</t>
  </si>
  <si>
    <t>Flint-Saginaw-Bay City, MI</t>
  </si>
  <si>
    <t>WCMW</t>
  </si>
  <si>
    <t>Traverse City-Cadillac, MI</t>
  </si>
  <si>
    <t>WCML</t>
  </si>
  <si>
    <t>Alpena, MI</t>
  </si>
  <si>
    <t>WCMV</t>
  </si>
  <si>
    <t>WOCB-CD</t>
  </si>
  <si>
    <t>K18DD</t>
  </si>
  <si>
    <t>WUXP-TV</t>
  </si>
  <si>
    <t>WCVE-TV</t>
  </si>
  <si>
    <t>WCVW</t>
  </si>
  <si>
    <t>WHTJ</t>
  </si>
  <si>
    <t>WNVC</t>
  </si>
  <si>
    <t>WNVT</t>
  </si>
  <si>
    <t>KWYP-DT</t>
  </si>
  <si>
    <t>KCWC-DT</t>
  </si>
  <si>
    <t>Casper-Riverton, WY</t>
  </si>
  <si>
    <t>KGNS-TV</t>
  </si>
  <si>
    <t>Laredo, TX</t>
  </si>
  <si>
    <t>WTMO-CD</t>
  </si>
  <si>
    <t>WFFF-TV</t>
  </si>
  <si>
    <t>Burlington, VT-Plattsburgh, NY</t>
  </si>
  <si>
    <t>WRAY-TV</t>
  </si>
  <si>
    <t>KBMT</t>
  </si>
  <si>
    <t>Beaumont-Port Arthur, TX</t>
  </si>
  <si>
    <t>WRDM-CD</t>
  </si>
  <si>
    <t>KTUU-TV</t>
  </si>
  <si>
    <t>KTMW</t>
  </si>
  <si>
    <t>KVMY</t>
  </si>
  <si>
    <t>Las Vegas, NV</t>
  </si>
  <si>
    <t>KIII</t>
  </si>
  <si>
    <t>Corpus Christi, TX</t>
  </si>
  <si>
    <t>KRCW-TV</t>
  </si>
  <si>
    <t>KVCW</t>
  </si>
  <si>
    <t>KSCE</t>
  </si>
  <si>
    <t>El Paso, TX</t>
  </si>
  <si>
    <t>WSFL-TV</t>
  </si>
  <si>
    <t>KTXL</t>
  </si>
  <si>
    <t>WOTV</t>
  </si>
  <si>
    <t>Grand Rapids-Kalamazoo-Battle Creek, MI</t>
  </si>
  <si>
    <t>WPMT</t>
  </si>
  <si>
    <t>Harrisburg-Lancaster-Lebanon-York, PA</t>
  </si>
  <si>
    <t>WMSN-TV</t>
  </si>
  <si>
    <t>KNPB</t>
  </si>
  <si>
    <t>Reno, NV</t>
  </si>
  <si>
    <t>KUSI-TV</t>
  </si>
  <si>
    <t>KQCA</t>
  </si>
  <si>
    <t>KCEN-TV</t>
  </si>
  <si>
    <t>WIPX-TV</t>
  </si>
  <si>
    <t>WJAL</t>
  </si>
  <si>
    <t>KOHC-CD</t>
  </si>
  <si>
    <t>WXYZ-TV</t>
  </si>
  <si>
    <t>WBGT-CD</t>
  </si>
  <si>
    <t>WETV-LP</t>
  </si>
  <si>
    <t>KEEN-CD</t>
  </si>
  <si>
    <t>WHDO-CD</t>
  </si>
  <si>
    <t>KPSP-CD</t>
  </si>
  <si>
    <t>Palm Springs, CA</t>
  </si>
  <si>
    <t>KRET-CA</t>
  </si>
  <si>
    <t>WRCF-CD</t>
  </si>
  <si>
    <t>WCBD-TV</t>
  </si>
  <si>
    <t>WTVI</t>
  </si>
  <si>
    <t>Charlotte, NC</t>
  </si>
  <si>
    <t>WBFF</t>
  </si>
  <si>
    <t>WTTW</t>
  </si>
  <si>
    <t>WVTT-CA</t>
  </si>
  <si>
    <t>WHBR</t>
  </si>
  <si>
    <t>WUPV</t>
  </si>
  <si>
    <t>KDHW-CD</t>
  </si>
  <si>
    <t>WVFX</t>
  </si>
  <si>
    <t>Clarksburg-Weston, WV</t>
  </si>
  <si>
    <t>WCPX-TV</t>
  </si>
  <si>
    <t>WGGN-TV</t>
  </si>
  <si>
    <t>WLLA</t>
  </si>
  <si>
    <t>K20DN</t>
  </si>
  <si>
    <t>WLGA</t>
  </si>
  <si>
    <t>WHTN</t>
  </si>
  <si>
    <t>WSFJ-TV</t>
  </si>
  <si>
    <t>WFGC</t>
  </si>
  <si>
    <t>West Palm Beach-Ft. Pierce, FL</t>
  </si>
  <si>
    <t>WCLF</t>
  </si>
  <si>
    <t>WSTR-TV</t>
  </si>
  <si>
    <t>Cincinnati, OH</t>
  </si>
  <si>
    <t>WVNY</t>
  </si>
  <si>
    <t>WIVT</t>
  </si>
  <si>
    <t>Binghamton, NY</t>
  </si>
  <si>
    <t>KLKN</t>
  </si>
  <si>
    <t>KCAU-TV</t>
  </si>
  <si>
    <t>Sioux City, IA</t>
  </si>
  <si>
    <t>WKRC-TV</t>
  </si>
  <si>
    <t>WTSP</t>
  </si>
  <si>
    <t>WDAF-TV</t>
  </si>
  <si>
    <t>KSEX-CD</t>
  </si>
  <si>
    <t>WSPF-CD</t>
  </si>
  <si>
    <t>K31FD</t>
  </si>
  <si>
    <t>Boise, ID</t>
  </si>
  <si>
    <t>KLVX</t>
  </si>
  <si>
    <t>KXOF-CD</t>
  </si>
  <si>
    <t>WJXX</t>
  </si>
  <si>
    <t>WPMI-TV</t>
  </si>
  <si>
    <t>WATN-TV</t>
  </si>
  <si>
    <t>Memphis, TN</t>
  </si>
  <si>
    <t>KTTU</t>
  </si>
  <si>
    <t>WAWS</t>
  </si>
  <si>
    <t>KOKI-TV</t>
  </si>
  <si>
    <t>KSAS-TV</t>
  </si>
  <si>
    <t>Wichita - Hutchinson, KS</t>
  </si>
  <si>
    <t>KAAS-TV</t>
  </si>
  <si>
    <t>WFTC</t>
  </si>
  <si>
    <t>KLRT-TV</t>
  </si>
  <si>
    <t>WXXA-TV</t>
  </si>
  <si>
    <t>WWAY</t>
  </si>
  <si>
    <t>Wilmington, NC</t>
  </si>
  <si>
    <t>KPMR</t>
  </si>
  <si>
    <t>Santa Barbara-Santa Maria-San Luis Obispo, CA</t>
  </si>
  <si>
    <t>WDSC-TV</t>
  </si>
  <si>
    <t>WYCC</t>
  </si>
  <si>
    <t>KNDO</t>
  </si>
  <si>
    <t>KNDU</t>
  </si>
  <si>
    <t>WXTX</t>
  </si>
  <si>
    <t>WCBI-TV</t>
  </si>
  <si>
    <t>Columbus-Tupelo-West Point, MS</t>
  </si>
  <si>
    <t>WBFS-TV</t>
  </si>
  <si>
    <t>WGBO-DT</t>
  </si>
  <si>
    <t>WPSG</t>
  </si>
  <si>
    <t>KOCO-TV</t>
  </si>
  <si>
    <t>WGMB-TV</t>
  </si>
  <si>
    <t>WHBQ-TV</t>
  </si>
  <si>
    <t>KWKT-TV</t>
  </si>
  <si>
    <t>KVEO-TV</t>
  </si>
  <si>
    <t>Harlingen-Weslaco-Brownsville-McAllen, TX</t>
  </si>
  <si>
    <t>KPEJ-TV</t>
  </si>
  <si>
    <t>KMSS-TV</t>
  </si>
  <si>
    <t>KFFX-TV</t>
  </si>
  <si>
    <t>WAXN-TV</t>
  </si>
  <si>
    <t>WUCF-TV</t>
  </si>
  <si>
    <t>KETH-TV</t>
  </si>
  <si>
    <t>Houston, TX</t>
  </si>
  <si>
    <t>KITU-TV</t>
  </si>
  <si>
    <t>KLUJ-TV</t>
  </si>
  <si>
    <t>KTAS</t>
  </si>
  <si>
    <t>KCET</t>
  </si>
  <si>
    <t>WNLO-CD</t>
  </si>
  <si>
    <t>KUVM-CD</t>
  </si>
  <si>
    <t>WATC-DT</t>
  </si>
  <si>
    <t>WPBT</t>
  </si>
  <si>
    <t>WEDW</t>
  </si>
  <si>
    <t>WEDY</t>
  </si>
  <si>
    <t>WEDH</t>
  </si>
  <si>
    <t>WEDN</t>
  </si>
  <si>
    <t>KTGF</t>
  </si>
  <si>
    <t>Great Falls, MT</t>
  </si>
  <si>
    <t>KATN</t>
  </si>
  <si>
    <t>Fairbanks, AK</t>
  </si>
  <si>
    <t>KJUD</t>
  </si>
  <si>
    <t>KYUR</t>
  </si>
  <si>
    <t>WPCB-TV</t>
  </si>
  <si>
    <t>WKBS-TV</t>
  </si>
  <si>
    <t>Johnstown-Altoona, PA</t>
  </si>
  <si>
    <t>WYPX-TV</t>
  </si>
  <si>
    <t>WUPL</t>
  </si>
  <si>
    <t>WHBF-TV</t>
  </si>
  <si>
    <t>WISE-TV</t>
  </si>
  <si>
    <t>Ft. Wayne, IN</t>
  </si>
  <si>
    <t>KAIT</t>
  </si>
  <si>
    <t>WAVE</t>
  </si>
  <si>
    <t>WIS</t>
  </si>
  <si>
    <t>Columbia, SC</t>
  </si>
  <si>
    <t>WFIE</t>
  </si>
  <si>
    <t>WTOL</t>
  </si>
  <si>
    <t>WSFA</t>
  </si>
  <si>
    <t>KPLC</t>
  </si>
  <si>
    <t>Lake Charles, LA</t>
  </si>
  <si>
    <t>WLOX</t>
  </si>
  <si>
    <t>Biloxi-Gulfport, MS</t>
  </si>
  <si>
    <t>KJLA</t>
  </si>
  <si>
    <t>KRMA-TV</t>
  </si>
  <si>
    <t>KRMJ</t>
  </si>
  <si>
    <t>Grand Junction-Montrose, CO</t>
  </si>
  <si>
    <t>WCCT-TV</t>
  </si>
  <si>
    <t>K43FO-D</t>
  </si>
  <si>
    <t>WIXT-CD</t>
  </si>
  <si>
    <t>WMBQ-CD</t>
  </si>
  <si>
    <t>WBNF-CD</t>
  </si>
  <si>
    <t>KWYB</t>
  </si>
  <si>
    <t>Butte-Bozeman, MT</t>
  </si>
  <si>
    <t>KTMF</t>
  </si>
  <si>
    <t>Missoula, MT</t>
  </si>
  <si>
    <t>WBIN-TV</t>
  </si>
  <si>
    <t>KCBA</t>
  </si>
  <si>
    <t>KUOK-CD</t>
  </si>
  <si>
    <t>WDHS</t>
  </si>
  <si>
    <t>WEFC-TV</t>
  </si>
  <si>
    <t>W16AX</t>
  </si>
  <si>
    <t>WBGH-CA</t>
  </si>
  <si>
    <t>WBUI</t>
  </si>
  <si>
    <t>Champaign-Springfield-Decatur, IL</t>
  </si>
  <si>
    <t>WMDT</t>
  </si>
  <si>
    <t>Salisbury, MD</t>
  </si>
  <si>
    <t>WUVC-DT</t>
  </si>
  <si>
    <t>WDCQ-TV</t>
  </si>
  <si>
    <t>WNTZ-TV</t>
  </si>
  <si>
    <t>Alexandria, LA</t>
  </si>
  <si>
    <t>WDVZ-CA</t>
  </si>
  <si>
    <t>KVMD</t>
  </si>
  <si>
    <t>WNYF-CD</t>
  </si>
  <si>
    <t>Watertown, NY</t>
  </si>
  <si>
    <t>WWTI</t>
  </si>
  <si>
    <t>KMIR-TV</t>
  </si>
  <si>
    <t>WVEA-TV</t>
  </si>
  <si>
    <t>WTVS</t>
  </si>
  <si>
    <t>WABM</t>
  </si>
  <si>
    <t>KLEG-CD</t>
  </si>
  <si>
    <t>KBCA</t>
  </si>
  <si>
    <t>KNXT</t>
  </si>
  <si>
    <t>W07BV</t>
  </si>
  <si>
    <t>Wilkes Barre-Scranton, PA</t>
  </si>
  <si>
    <t>WCJB-TV</t>
  </si>
  <si>
    <t>WABI-TV</t>
  </si>
  <si>
    <t>WYOU</t>
  </si>
  <si>
    <t>WPDE-TV</t>
  </si>
  <si>
    <t>KDFI</t>
  </si>
  <si>
    <t>WLMB</t>
  </si>
  <si>
    <t>WOGC-CD</t>
  </si>
  <si>
    <t>W15AZ</t>
  </si>
  <si>
    <t>K33EJ</t>
  </si>
  <si>
    <t>K17ED</t>
  </si>
  <si>
    <t>KAZD</t>
  </si>
  <si>
    <t>WBPI-CD</t>
  </si>
  <si>
    <t>WYBU-CD</t>
  </si>
  <si>
    <t>WSRE</t>
  </si>
  <si>
    <t>KFXB-TV</t>
  </si>
  <si>
    <t>KSGW-TV</t>
  </si>
  <si>
    <t>Rapid City, SD</t>
  </si>
  <si>
    <t>KDUH-TV</t>
  </si>
  <si>
    <t>Cheyenne, WY-Scottsbluff, NE</t>
  </si>
  <si>
    <t>KHSD-TV</t>
  </si>
  <si>
    <t>KOTA-TV</t>
  </si>
  <si>
    <t>WDSE</t>
  </si>
  <si>
    <t>WYYW-CD</t>
  </si>
  <si>
    <t>KTVM-TV</t>
  </si>
  <si>
    <t>KCFW-TV</t>
  </si>
  <si>
    <t>K42BZ-D</t>
  </si>
  <si>
    <t>KECI-TV</t>
  </si>
  <si>
    <t>KDTV-CD</t>
  </si>
  <si>
    <t>WETP-TV</t>
  </si>
  <si>
    <t>Knoxville, TN</t>
  </si>
  <si>
    <t>WKOP-TV</t>
  </si>
  <si>
    <t>KODE-TV</t>
  </si>
  <si>
    <t>Joplin, MO-Pittsburg, KS</t>
  </si>
  <si>
    <t>KAAL</t>
  </si>
  <si>
    <t>Rochester, MN-Mason City, IA-Austin, MN</t>
  </si>
  <si>
    <t>KTWO-TV</t>
  </si>
  <si>
    <t>KQCK</t>
  </si>
  <si>
    <t>WEIU-TV</t>
  </si>
  <si>
    <t>WCTI-TV</t>
  </si>
  <si>
    <t>KENW</t>
  </si>
  <si>
    <t>KTFB-CA</t>
  </si>
  <si>
    <t>KMUM-CA</t>
  </si>
  <si>
    <t>KZMM-CD</t>
  </si>
  <si>
    <t>KVMM-CD</t>
  </si>
  <si>
    <t>KHMM-CD</t>
  </si>
  <si>
    <t>KABE-CD</t>
  </si>
  <si>
    <t>WVIZ</t>
  </si>
  <si>
    <t>WHLA-TV</t>
  </si>
  <si>
    <t>WYDN</t>
  </si>
  <si>
    <t>WHWC-TV</t>
  </si>
  <si>
    <t>WNET</t>
  </si>
  <si>
    <t>WPNE-TV</t>
  </si>
  <si>
    <t>WLAE-TV</t>
  </si>
  <si>
    <t>WWCI-CD</t>
  </si>
  <si>
    <t>KCOS</t>
  </si>
  <si>
    <t>WZVN-TV</t>
  </si>
  <si>
    <t>Ft. Myers-Naples, FL</t>
  </si>
  <si>
    <t>WMC-TV</t>
  </si>
  <si>
    <t>WUPW</t>
  </si>
  <si>
    <t>KAME-TV</t>
  </si>
  <si>
    <t>WACH</t>
  </si>
  <si>
    <t>WTNZ</t>
  </si>
  <si>
    <t>KBSI</t>
  </si>
  <si>
    <t>KSBW</t>
  </si>
  <si>
    <t>KSBY</t>
  </si>
  <si>
    <t>WFXP</t>
  </si>
  <si>
    <t>Erie, PA</t>
  </si>
  <si>
    <t>KVEA</t>
  </si>
  <si>
    <t>KJNP-TV</t>
  </si>
  <si>
    <t>WATM-TV</t>
  </si>
  <si>
    <t>WWCP-TV</t>
  </si>
  <si>
    <t>KRMZ</t>
  </si>
  <si>
    <t>WTWO</t>
  </si>
  <si>
    <t>KQTV</t>
  </si>
  <si>
    <t>KRMT</t>
  </si>
  <si>
    <t>WRPX-TV</t>
  </si>
  <si>
    <t>WMYT-TV</t>
  </si>
  <si>
    <t>WNYJ-TV</t>
  </si>
  <si>
    <t>KTFK-DT</t>
  </si>
  <si>
    <t>KAJN-CD</t>
  </si>
  <si>
    <t>WDMA-CA</t>
  </si>
  <si>
    <t>Macon, GA</t>
  </si>
  <si>
    <t>KPXR-TV</t>
  </si>
  <si>
    <t>WWHO</t>
  </si>
  <si>
    <t>KHGI-TV</t>
  </si>
  <si>
    <t>KSNB-TV</t>
  </si>
  <si>
    <t>KWNB-TV</t>
  </si>
  <si>
    <t>WFPX-TV</t>
  </si>
  <si>
    <t>WDAM-TV</t>
  </si>
  <si>
    <t>Hattiesburg-Laurel, MS</t>
  </si>
  <si>
    <t>KTVO</t>
  </si>
  <si>
    <t>Ottumwa, IA-Kirksville, MO</t>
  </si>
  <si>
    <t>WSTM-TV</t>
  </si>
  <si>
    <t>WPBN-TV</t>
  </si>
  <si>
    <t>WTOM-TV</t>
  </si>
  <si>
    <t>WCFT-TV</t>
  </si>
  <si>
    <t>WLUC-TV</t>
  </si>
  <si>
    <t>KCAL-TV</t>
  </si>
  <si>
    <t>WKPC-TV</t>
  </si>
  <si>
    <t>KYES-TV</t>
  </si>
  <si>
    <t>KTNC-TV</t>
  </si>
  <si>
    <t>WCIV</t>
  </si>
  <si>
    <t>KFNR</t>
  </si>
  <si>
    <t>KFNE</t>
  </si>
  <si>
    <t>KATU</t>
  </si>
  <si>
    <t>KOMO-TV</t>
  </si>
  <si>
    <t>WPXX-TV</t>
  </si>
  <si>
    <t>WPXL-TV</t>
  </si>
  <si>
    <t>WJRT-TV</t>
  </si>
  <si>
    <t>WSMH</t>
  </si>
  <si>
    <t>WFSU-TV</t>
  </si>
  <si>
    <t>WEDU</t>
  </si>
  <si>
    <t>WINK-TV</t>
  </si>
  <si>
    <t>WFWA</t>
  </si>
  <si>
    <t>KBMY</t>
  </si>
  <si>
    <t>Minot-Bismarck-Dickinson, ND</t>
  </si>
  <si>
    <t>WDAZ-TV</t>
  </si>
  <si>
    <t>Fargo-Valley City, ND</t>
  </si>
  <si>
    <t>KMCY</t>
  </si>
  <si>
    <t>WDAY-TV</t>
  </si>
  <si>
    <t>KRCA</t>
  </si>
  <si>
    <t>KDAF</t>
  </si>
  <si>
    <t>KRIV</t>
  </si>
  <si>
    <t>WNYW</t>
  </si>
  <si>
    <t>WTTG</t>
  </si>
  <si>
    <t>KTTV</t>
  </si>
  <si>
    <t>WFLD</t>
  </si>
  <si>
    <t>KSTU</t>
  </si>
  <si>
    <t>WFXU</t>
  </si>
  <si>
    <t>WHFL-CD</t>
  </si>
  <si>
    <t>KTVL</t>
  </si>
  <si>
    <t>KFDM</t>
  </si>
  <si>
    <t>WTVC</t>
  </si>
  <si>
    <t>Chattanooga, TN</t>
  </si>
  <si>
    <t>WLNE-TV</t>
  </si>
  <si>
    <t>KKPX-TV</t>
  </si>
  <si>
    <t>KBDI-TV</t>
  </si>
  <si>
    <t>WATL</t>
  </si>
  <si>
    <t>KAGN-LP</t>
  </si>
  <si>
    <t>KUSA</t>
  </si>
  <si>
    <t>KARE</t>
  </si>
  <si>
    <t>WUPX-TV</t>
  </si>
  <si>
    <t>Lexington, KY</t>
  </si>
  <si>
    <t>WWSI</t>
  </si>
  <si>
    <t>K36DB-CD</t>
  </si>
  <si>
    <t>WWPX-TV</t>
  </si>
  <si>
    <t>KXVO</t>
  </si>
  <si>
    <t>Omaha, NE</t>
  </si>
  <si>
    <t>KGMC</t>
  </si>
  <si>
    <t>WBNG-TV</t>
  </si>
  <si>
    <t>WLYH-TV</t>
  </si>
  <si>
    <t>WTAJ-TV</t>
  </si>
  <si>
    <t>WOWK-TV</t>
  </si>
  <si>
    <t>KIAH</t>
  </si>
  <si>
    <t>KTVT</t>
  </si>
  <si>
    <t>KSTW</t>
  </si>
  <si>
    <t>WTLH</t>
  </si>
  <si>
    <t>WBVJ-LP</t>
  </si>
  <si>
    <t>WWDP</t>
  </si>
  <si>
    <t>WABW-TV</t>
  </si>
  <si>
    <t>Albany, GA</t>
  </si>
  <si>
    <t>WJSP-TV</t>
  </si>
  <si>
    <t>WXGA-TV</t>
  </si>
  <si>
    <t>WACS-TV</t>
  </si>
  <si>
    <t>WMUM-TV</t>
  </si>
  <si>
    <t>WCES-TV</t>
  </si>
  <si>
    <t>WNGH-TV</t>
  </si>
  <si>
    <t>WVAN-TV</t>
  </si>
  <si>
    <t>WGTV</t>
  </si>
  <si>
    <t>WSB-TV</t>
  </si>
  <si>
    <t>WEHT</t>
  </si>
  <si>
    <t>KWBJ-CD</t>
  </si>
  <si>
    <t>W49AY</t>
  </si>
  <si>
    <t>KXGN-TV</t>
  </si>
  <si>
    <t>Glendive, MT</t>
  </si>
  <si>
    <t>WGBC</t>
  </si>
  <si>
    <t>KCWX</t>
  </si>
  <si>
    <t>KLTJ</t>
  </si>
  <si>
    <t>KGEB</t>
  </si>
  <si>
    <t>KHSL-TV</t>
  </si>
  <si>
    <t>KCEC</t>
  </si>
  <si>
    <t>KGHB-CD</t>
  </si>
  <si>
    <t>Colorado Springs-Pueblo, CO</t>
  </si>
  <si>
    <t>KDOC-TV</t>
  </si>
  <si>
    <t>K14LM</t>
  </si>
  <si>
    <t>K22FC</t>
  </si>
  <si>
    <t>WHLV-TV</t>
  </si>
  <si>
    <t>WGNM</t>
  </si>
  <si>
    <t>KNAZ-TV</t>
  </si>
  <si>
    <t>KMOH-TV</t>
  </si>
  <si>
    <t>KKCO</t>
  </si>
  <si>
    <t>WGVK</t>
  </si>
  <si>
    <t>WGVU-TV</t>
  </si>
  <si>
    <t>WEEK-TV</t>
  </si>
  <si>
    <t>WWCW</t>
  </si>
  <si>
    <t>WFXR</t>
  </si>
  <si>
    <t>WKYT-TV</t>
  </si>
  <si>
    <t>WYMT-TV</t>
  </si>
  <si>
    <t>WICU-TV</t>
  </si>
  <si>
    <t>KZUP-CD</t>
  </si>
  <si>
    <t>WBRL-CD</t>
  </si>
  <si>
    <t>KBTR-CA</t>
  </si>
  <si>
    <t>KFOL-CD</t>
  </si>
  <si>
    <t>KJUN-CD</t>
  </si>
  <si>
    <t>WTNO-LP</t>
  </si>
  <si>
    <t>WFFT-TV</t>
  </si>
  <si>
    <t>WHAG-TV</t>
  </si>
  <si>
    <t>KXTV</t>
  </si>
  <si>
    <t>WPTO</t>
  </si>
  <si>
    <t>WPTD</t>
  </si>
  <si>
    <t>WKYI-CD</t>
  </si>
  <si>
    <t>WYES-TV</t>
  </si>
  <si>
    <t>WBKI-TV</t>
  </si>
  <si>
    <t>KDMD</t>
  </si>
  <si>
    <t>WXVT</t>
  </si>
  <si>
    <t>Greenwood-Greenville, MS</t>
  </si>
  <si>
    <t>KVVK-CD</t>
  </si>
  <si>
    <t>KWTV-DT</t>
  </si>
  <si>
    <t>WFUP</t>
  </si>
  <si>
    <t>WFQX-TV</t>
  </si>
  <si>
    <t>KPIX-TV</t>
  </si>
  <si>
    <t>KYW-TV</t>
  </si>
  <si>
    <t>KDKA-TV</t>
  </si>
  <si>
    <t>WJZ-TV</t>
  </si>
  <si>
    <t>WBZ-TV</t>
  </si>
  <si>
    <t>WYDT-CA</t>
  </si>
  <si>
    <t>WMYV</t>
  </si>
  <si>
    <t>KRIS-TV</t>
  </si>
  <si>
    <t>KESQ-TV</t>
  </si>
  <si>
    <t>WGGB-TV</t>
  </si>
  <si>
    <t>WGME-TV</t>
  </si>
  <si>
    <t>Portland-Auburn, ME</t>
  </si>
  <si>
    <t>WICD</t>
  </si>
  <si>
    <t>KGAN</t>
  </si>
  <si>
    <t>WICS</t>
  </si>
  <si>
    <t>W33BY</t>
  </si>
  <si>
    <t>KVOA</t>
  </si>
  <si>
    <t>WESH</t>
  </si>
  <si>
    <t>WHRO-TV</t>
  </si>
  <si>
    <t>WBUW</t>
  </si>
  <si>
    <t>KWHY-TV</t>
  </si>
  <si>
    <t>KION-TV</t>
  </si>
  <si>
    <t>KENS</t>
  </si>
  <si>
    <t>KMEB</t>
  </si>
  <si>
    <t>KHET</t>
  </si>
  <si>
    <t>KPPX-TV</t>
  </si>
  <si>
    <t>KATA-CD</t>
  </si>
  <si>
    <t>WWUP-TV</t>
  </si>
  <si>
    <t>WWTV</t>
  </si>
  <si>
    <t>WYCX-CD</t>
  </si>
  <si>
    <t>WJBF</t>
  </si>
  <si>
    <t>WTGS</t>
  </si>
  <si>
    <t>WPXP-TV</t>
  </si>
  <si>
    <t>KHCE-TV</t>
  </si>
  <si>
    <t>WGEN-TV</t>
  </si>
  <si>
    <t>KWBN</t>
  </si>
  <si>
    <t>KUPT</t>
  </si>
  <si>
    <t>WOPI-CA</t>
  </si>
  <si>
    <t>WKPZ-CA</t>
  </si>
  <si>
    <t>WKPT-CD</t>
  </si>
  <si>
    <t>WKIN-CA</t>
  </si>
  <si>
    <t>WKPT-TV</t>
  </si>
  <si>
    <t>KCBD</t>
  </si>
  <si>
    <t>KCLP-CA</t>
  </si>
  <si>
    <t>WLJC-TV</t>
  </si>
  <si>
    <t>WHUT-TV</t>
  </si>
  <si>
    <t>KHLU-LP</t>
  </si>
  <si>
    <t>KSTP-TV</t>
  </si>
  <si>
    <t>WZDX</t>
  </si>
  <si>
    <t>WSWG</t>
  </si>
  <si>
    <t>WDNI-CD</t>
  </si>
  <si>
    <t>KTRV-TV</t>
  </si>
  <si>
    <t>KTFV-CD</t>
  </si>
  <si>
    <t>WTVP</t>
  </si>
  <si>
    <t>KTBU</t>
  </si>
  <si>
    <t>WNDY-TV</t>
  </si>
  <si>
    <t>WNPX-TV</t>
  </si>
  <si>
    <t>WDRB</t>
  </si>
  <si>
    <t>WYBE</t>
  </si>
  <si>
    <t>KOLR</t>
  </si>
  <si>
    <t>KTTM</t>
  </si>
  <si>
    <t>Sioux Falls-Mitchell, SD</t>
  </si>
  <si>
    <t>KSMQ-TV</t>
  </si>
  <si>
    <t>KTTW</t>
  </si>
  <si>
    <t>WOHO-CD</t>
  </si>
  <si>
    <t>KFWD</t>
  </si>
  <si>
    <t>KHIN</t>
  </si>
  <si>
    <t>KYIN</t>
  </si>
  <si>
    <t>KIIN</t>
  </si>
  <si>
    <t>KSIN-TV</t>
  </si>
  <si>
    <t>KTIN</t>
  </si>
  <si>
    <t>KDIN-TV</t>
  </si>
  <si>
    <t>KBIN-TV</t>
  </si>
  <si>
    <t>KRIN</t>
  </si>
  <si>
    <t>KWSD</t>
  </si>
  <si>
    <t>KAZA-TV</t>
  </si>
  <si>
    <t>WIWU-CD</t>
  </si>
  <si>
    <t>KQDK-CD</t>
  </si>
  <si>
    <t>KTVW-CD</t>
  </si>
  <si>
    <t>WSBS-CD</t>
  </si>
  <si>
    <t>KNWA-TV</t>
  </si>
  <si>
    <t>KFTA-TV</t>
  </si>
  <si>
    <t>WHTV</t>
  </si>
  <si>
    <t>WCWJ</t>
  </si>
  <si>
    <t>WTCE-TV</t>
  </si>
  <si>
    <t>WJEB-TV</t>
  </si>
  <si>
    <t>K50LZ-D</t>
  </si>
  <si>
    <t>WPMF-LP</t>
  </si>
  <si>
    <t>WCLL-CD</t>
  </si>
  <si>
    <t>WJMY-CA</t>
  </si>
  <si>
    <t>WNYB</t>
  </si>
  <si>
    <t>WDCW</t>
  </si>
  <si>
    <t>WUNI</t>
  </si>
  <si>
    <t>WPBM-CD</t>
  </si>
  <si>
    <t>KHRR</t>
  </si>
  <si>
    <t>WBTV</t>
  </si>
  <si>
    <t>WWBT</t>
  </si>
  <si>
    <t>KLHU-CA</t>
  </si>
  <si>
    <t>KLST</t>
  </si>
  <si>
    <t>KDFS-CA</t>
  </si>
  <si>
    <t>KTSB-CA</t>
  </si>
  <si>
    <t>KSBO-CA</t>
  </si>
  <si>
    <t>KUOT-CD</t>
  </si>
  <si>
    <t>KUTU-CD</t>
  </si>
  <si>
    <t>KTVC</t>
  </si>
  <si>
    <t>WPAN</t>
  </si>
  <si>
    <t>WCTV</t>
  </si>
  <si>
    <t>KFQX</t>
  </si>
  <si>
    <t>KYAZ</t>
  </si>
  <si>
    <t>KRZG-CA</t>
  </si>
  <si>
    <t>KETF-CD</t>
  </si>
  <si>
    <t>KXFX-CA</t>
  </si>
  <si>
    <t>WUWT-CD</t>
  </si>
  <si>
    <t>KASA-TV</t>
  </si>
  <si>
    <t>WCNC-TV</t>
  </si>
  <si>
    <t>WHAS-TV</t>
  </si>
  <si>
    <t>WJYS</t>
  </si>
  <si>
    <t>KVAW</t>
  </si>
  <si>
    <t>WDFX-TV</t>
  </si>
  <si>
    <t>KMVU-DT</t>
  </si>
  <si>
    <t>KVTV</t>
  </si>
  <si>
    <t>KZTV</t>
  </si>
  <si>
    <t>WCTX</t>
  </si>
  <si>
    <t>KADN-TV</t>
  </si>
  <si>
    <t>KSMO-TV</t>
  </si>
  <si>
    <t>KPXE-TV</t>
  </si>
  <si>
    <t>KPTS</t>
  </si>
  <si>
    <t>KARK-TV</t>
  </si>
  <si>
    <t>KATC</t>
  </si>
  <si>
    <t>KATV</t>
  </si>
  <si>
    <t>KSWT</t>
  </si>
  <si>
    <t>Yuma, AZ-El Centro, CA</t>
  </si>
  <si>
    <t>KBJR-TV</t>
  </si>
  <si>
    <t>KEYE-TV</t>
  </si>
  <si>
    <t>KCCI</t>
  </si>
  <si>
    <t>KFOX-TV</t>
  </si>
  <si>
    <t>KCIT</t>
  </si>
  <si>
    <t>KCOP-TV</t>
  </si>
  <si>
    <t>KNVN</t>
  </si>
  <si>
    <t>KCTS-TV</t>
  </si>
  <si>
    <t>KYVE</t>
  </si>
  <si>
    <t>KBZK</t>
  </si>
  <si>
    <t>KDBC-TV</t>
  </si>
  <si>
    <t>KDFW</t>
  </si>
  <si>
    <t>KDTV-DT</t>
  </si>
  <si>
    <t>KNBX-CD</t>
  </si>
  <si>
    <t>KKFX-CA</t>
  </si>
  <si>
    <t>KCRA-TV</t>
  </si>
  <si>
    <t>KCPQ</t>
  </si>
  <si>
    <t>WMYO</t>
  </si>
  <si>
    <t>WKAS</t>
  </si>
  <si>
    <t>WKMU</t>
  </si>
  <si>
    <t>WKGB-TV</t>
  </si>
  <si>
    <t>WKZT-TV</t>
  </si>
  <si>
    <t>WKMJ-TV</t>
  </si>
  <si>
    <t>WKHA</t>
  </si>
  <si>
    <t>WKPI-TV</t>
  </si>
  <si>
    <t>WKMR</t>
  </si>
  <si>
    <t>WCVN-TV</t>
  </si>
  <si>
    <t>WKOH</t>
  </si>
  <si>
    <t>WKLE</t>
  </si>
  <si>
    <t>WKON</t>
  </si>
  <si>
    <t>WKMA-TV</t>
  </si>
  <si>
    <t>WKSO-TV</t>
  </si>
  <si>
    <t>WNYI</t>
  </si>
  <si>
    <t>WCUL-CA</t>
  </si>
  <si>
    <t>WWDG-CA</t>
  </si>
  <si>
    <t>Utica, NY</t>
  </si>
  <si>
    <t>KEVN-TV</t>
  </si>
  <si>
    <t>KIVV-TV</t>
  </si>
  <si>
    <t>KEZI</t>
  </si>
  <si>
    <t>KFBB-TV</t>
  </si>
  <si>
    <t>KBTF-CD</t>
  </si>
  <si>
    <t>KFTV-DT</t>
  </si>
  <si>
    <t>KEMO-TV</t>
  </si>
  <si>
    <t>KGMB</t>
  </si>
  <si>
    <t>KGBT-TV</t>
  </si>
  <si>
    <t>KGET-TV</t>
  </si>
  <si>
    <t>KGO-TV</t>
  </si>
  <si>
    <t>KIKU</t>
  </si>
  <si>
    <t>KHOU</t>
  </si>
  <si>
    <t>KHQ-TV</t>
  </si>
  <si>
    <t>Spokane, WA</t>
  </si>
  <si>
    <t>KICU-TV</t>
  </si>
  <si>
    <t>KRDT-CD</t>
  </si>
  <si>
    <t>KRNS-CD</t>
  </si>
  <si>
    <t>KHBC-TV</t>
  </si>
  <si>
    <t>KING-TV</t>
  </si>
  <si>
    <t>KTVB</t>
  </si>
  <si>
    <t>KOGG</t>
  </si>
  <si>
    <t>KHNL</t>
  </si>
  <si>
    <t>KREM</t>
  </si>
  <si>
    <t>KGW</t>
  </si>
  <si>
    <t>KKTV</t>
  </si>
  <si>
    <t>KLAS-TV</t>
  </si>
  <si>
    <t>KLFY-TV</t>
  </si>
  <si>
    <t>KLUZ-TV</t>
  </si>
  <si>
    <t>WSKC-CD</t>
  </si>
  <si>
    <t>WMKE-CA</t>
  </si>
  <si>
    <t>Milwaukee, WI</t>
  </si>
  <si>
    <t>WOCK-CD</t>
  </si>
  <si>
    <t>KWBA-TV</t>
  </si>
  <si>
    <t>KWKB</t>
  </si>
  <si>
    <t>KKJB</t>
  </si>
  <si>
    <t>WOCH-CA</t>
  </si>
  <si>
    <t>KMEX-DT</t>
  </si>
  <si>
    <t>KMID</t>
  </si>
  <si>
    <t>WYSJ-CA</t>
  </si>
  <si>
    <t>KMCB</t>
  </si>
  <si>
    <t>KTCW</t>
  </si>
  <si>
    <t>KMTR</t>
  </si>
  <si>
    <t>KMTV-TV</t>
  </si>
  <si>
    <t>KMVT</t>
  </si>
  <si>
    <t>KNSD</t>
  </si>
  <si>
    <t>KNTV</t>
  </si>
  <si>
    <t>KJEP-CA</t>
  </si>
  <si>
    <t>KOB</t>
  </si>
  <si>
    <t>KOBF</t>
  </si>
  <si>
    <t>KFXA</t>
  </si>
  <si>
    <t>KOIN</t>
  </si>
  <si>
    <t>WCWG</t>
  </si>
  <si>
    <t>KOKH-TV</t>
  </si>
  <si>
    <t>KONG</t>
  </si>
  <si>
    <t>KPLR-TV</t>
  </si>
  <si>
    <t>WKTB-CD</t>
  </si>
  <si>
    <t>KWDK</t>
  </si>
  <si>
    <t>KOTV-DT</t>
  </si>
  <si>
    <t>KAJJ-CD</t>
  </si>
  <si>
    <t>KPAX-TV</t>
  </si>
  <si>
    <t>KPDX</t>
  </si>
  <si>
    <t>KFXO-LD</t>
  </si>
  <si>
    <t>Bend, OR</t>
  </si>
  <si>
    <t>KPNX</t>
  </si>
  <si>
    <t>KQED</t>
  </si>
  <si>
    <t>KTFF-DT</t>
  </si>
  <si>
    <t>KQDS-TV</t>
  </si>
  <si>
    <t>KRTV</t>
  </si>
  <si>
    <t>WTVX</t>
  </si>
  <si>
    <t>WTEV-TV</t>
  </si>
  <si>
    <t>WYDO</t>
  </si>
  <si>
    <t>KSAX</t>
  </si>
  <si>
    <t>KRWF</t>
  </si>
  <si>
    <t>KSAZ-TV</t>
  </si>
  <si>
    <t>KSEE</t>
  </si>
  <si>
    <t>KSKN</t>
  </si>
  <si>
    <t>KSCI</t>
  </si>
  <si>
    <t>KSMS-TV</t>
  </si>
  <si>
    <t>KSPR</t>
  </si>
  <si>
    <t>KSWO-TV</t>
  </si>
  <si>
    <t>KTAL-TV</t>
  </si>
  <si>
    <t>KTBC</t>
  </si>
  <si>
    <t>KTBS-TV</t>
  </si>
  <si>
    <t>KTBY</t>
  </si>
  <si>
    <t>KQEH</t>
  </si>
  <si>
    <t>KTEN</t>
  </si>
  <si>
    <t>Sherman, TX - Ada, OK</t>
  </si>
  <si>
    <t>KTLA</t>
  </si>
  <si>
    <t>KTRK-TV</t>
  </si>
  <si>
    <t>KTTC</t>
  </si>
  <si>
    <t>KTUL</t>
  </si>
  <si>
    <t>KTVE</t>
  </si>
  <si>
    <t>KTVI</t>
  </si>
  <si>
    <t>KTVQ</t>
  </si>
  <si>
    <t>KTVU</t>
  </si>
  <si>
    <t>KTVW-DT</t>
  </si>
  <si>
    <t>KULR-TV</t>
  </si>
  <si>
    <t>KAZT-TV</t>
  </si>
  <si>
    <t>KMYU</t>
  </si>
  <si>
    <t>KUTV</t>
  </si>
  <si>
    <t>KUVN-DT</t>
  </si>
  <si>
    <t>KSTC-TV</t>
  </si>
  <si>
    <t>KVCT</t>
  </si>
  <si>
    <t>Victoria, TX</t>
  </si>
  <si>
    <t>KVHP</t>
  </si>
  <si>
    <t>KVIE</t>
  </si>
  <si>
    <t>KVOS-TV</t>
  </si>
  <si>
    <t>KVUE</t>
  </si>
  <si>
    <t>KVVU-TV</t>
  </si>
  <si>
    <t>KWEX-DT</t>
  </si>
  <si>
    <t>KTFO-CD</t>
  </si>
  <si>
    <t>KWGN-TV</t>
  </si>
  <si>
    <t>KWTX-TV</t>
  </si>
  <si>
    <t>KXLT-TV</t>
  </si>
  <si>
    <t>KPXM-TV</t>
  </si>
  <si>
    <t>WVLT-TV</t>
  </si>
  <si>
    <t>KBVO</t>
  </si>
  <si>
    <t>KHPZ-CA</t>
  </si>
  <si>
    <t>KHPX-CA</t>
  </si>
  <si>
    <t>KHPB-CA</t>
  </si>
  <si>
    <t>KHPL-CA</t>
  </si>
  <si>
    <t>KBVO-CD</t>
  </si>
  <si>
    <t>KXAN-TV</t>
  </si>
  <si>
    <t>KHPM-CA</t>
  </si>
  <si>
    <t>KHPF-CA</t>
  </si>
  <si>
    <t>KXII</t>
  </si>
  <si>
    <t>KXLF-TV</t>
  </si>
  <si>
    <t>KXRM-TV</t>
  </si>
  <si>
    <t>KXTX-TV</t>
  </si>
  <si>
    <t>KYTV</t>
  </si>
  <si>
    <t>WHME-TV</t>
  </si>
  <si>
    <t>South Bend-Elkhart, IN</t>
  </si>
  <si>
    <t>KVYE</t>
  </si>
  <si>
    <t>WUCW</t>
  </si>
  <si>
    <t>WTVF</t>
  </si>
  <si>
    <t>WLAJ</t>
  </si>
  <si>
    <t>KJZZ-TV</t>
  </si>
  <si>
    <t>KSKJ-CD</t>
  </si>
  <si>
    <t>WOOD-TV</t>
  </si>
  <si>
    <t>WOKZ-CD</t>
  </si>
  <si>
    <t>KWHE</t>
  </si>
  <si>
    <t>WXSP-CD</t>
  </si>
  <si>
    <t>WSAZ-TV</t>
  </si>
  <si>
    <t>KGMD-TV</t>
  </si>
  <si>
    <t>KTDO</t>
  </si>
  <si>
    <t>KFVE</t>
  </si>
  <si>
    <t>KGUN-TV</t>
  </si>
  <si>
    <t>KGMV</t>
  </si>
  <si>
    <t>WLVT-TV</t>
  </si>
  <si>
    <t>KARZ-TV</t>
  </si>
  <si>
    <t>KWHB</t>
  </si>
  <si>
    <t>KETD</t>
  </si>
  <si>
    <t>WHMB-TV</t>
  </si>
  <si>
    <t>KWHD</t>
  </si>
  <si>
    <t>WPXE-TV</t>
  </si>
  <si>
    <t>KWHM</t>
  </si>
  <si>
    <t>WHNO</t>
  </si>
  <si>
    <t>WJCL</t>
  </si>
  <si>
    <t>WLTX</t>
  </si>
  <si>
    <t>WLTZ</t>
  </si>
  <si>
    <t>W50CH</t>
  </si>
  <si>
    <t>KVBI-LP</t>
  </si>
  <si>
    <t>WLIO</t>
  </si>
  <si>
    <t>KTSF</t>
  </si>
  <si>
    <t>KAXT-CD</t>
  </si>
  <si>
    <t>WLOV-TV</t>
  </si>
  <si>
    <t>WLFB</t>
  </si>
  <si>
    <t>Bluefield-Beckley-Oak Hill, WV</t>
  </si>
  <si>
    <t>WLFG</t>
  </si>
  <si>
    <t>WAGV</t>
  </si>
  <si>
    <t>WPXU-TV</t>
  </si>
  <si>
    <t>WFXI</t>
  </si>
  <si>
    <t>WLIW</t>
  </si>
  <si>
    <t>KDEN-TV</t>
  </si>
  <si>
    <t>KLCS</t>
  </si>
  <si>
    <t>KADO-LP</t>
  </si>
  <si>
    <t>KMCT-TV</t>
  </si>
  <si>
    <t>KLMB-LP</t>
  </si>
  <si>
    <t>WLPB-TV</t>
  </si>
  <si>
    <t>KLTL-TV</t>
  </si>
  <si>
    <t>KLPB-TV</t>
  </si>
  <si>
    <t>KLTM-TV</t>
  </si>
  <si>
    <t>KLPA-TV</t>
  </si>
  <si>
    <t>KLTS-TV</t>
  </si>
  <si>
    <t>WBRZ-TV</t>
  </si>
  <si>
    <t>WQXT-CA</t>
  </si>
  <si>
    <t>WISH-TV</t>
  </si>
  <si>
    <t>WANE-TV</t>
  </si>
  <si>
    <t>WDKA</t>
  </si>
  <si>
    <t>WLBZ</t>
  </si>
  <si>
    <t>WMEB-TV</t>
  </si>
  <si>
    <t>WMED-TV</t>
  </si>
  <si>
    <t>WMEA-TV</t>
  </si>
  <si>
    <t>WCBB</t>
  </si>
  <si>
    <t>WMEM-TV</t>
  </si>
  <si>
    <t>Presque Isle, ME</t>
  </si>
  <si>
    <t>WCSH</t>
  </si>
  <si>
    <t>KMEG</t>
  </si>
  <si>
    <t>WFLX</t>
  </si>
  <si>
    <t>WXIX-TV</t>
  </si>
  <si>
    <t>WOIO</t>
  </si>
  <si>
    <t>WFMZ-TV</t>
  </si>
  <si>
    <t>KCWT-CA</t>
  </si>
  <si>
    <t>WYBE-CA</t>
  </si>
  <si>
    <t>KLWY</t>
  </si>
  <si>
    <t>KVII-TV</t>
  </si>
  <si>
    <t>KVIH-TV</t>
  </si>
  <si>
    <t>KAJB</t>
  </si>
  <si>
    <t>WCPB</t>
  </si>
  <si>
    <t>WGPT</t>
  </si>
  <si>
    <t>WFPT</t>
  </si>
  <si>
    <t>WSYT</t>
  </si>
  <si>
    <t>WTVZ-TV</t>
  </si>
  <si>
    <t>WEMT</t>
  </si>
  <si>
    <t>KAMC</t>
  </si>
  <si>
    <t>WPXS</t>
  </si>
  <si>
    <t>KMGH-TV</t>
  </si>
  <si>
    <t>KGTV</t>
  </si>
  <si>
    <t>WRTV</t>
  </si>
  <si>
    <t>KERO-TV</t>
  </si>
  <si>
    <t>WKTC</t>
  </si>
  <si>
    <t>KTVK</t>
  </si>
  <si>
    <t>WTXL-TV</t>
  </si>
  <si>
    <t>WAOH-LP</t>
  </si>
  <si>
    <t>W35AX</t>
  </si>
  <si>
    <t>WZGS-CD</t>
  </si>
  <si>
    <t>KRCG</t>
  </si>
  <si>
    <t>Columbia-Jefferson City, MO</t>
  </si>
  <si>
    <t>K10OG</t>
  </si>
  <si>
    <t>KLDF-CA</t>
  </si>
  <si>
    <t>WJTC</t>
  </si>
  <si>
    <t>KASN</t>
  </si>
  <si>
    <t>WNEM-TV</t>
  </si>
  <si>
    <t>KPHO-TV</t>
  </si>
  <si>
    <t>WOFL</t>
  </si>
  <si>
    <t>KCTV</t>
  </si>
  <si>
    <t>WSMV-TV</t>
  </si>
  <si>
    <t>KMCC</t>
  </si>
  <si>
    <t>950306KF</t>
  </si>
  <si>
    <t>WINP-TV</t>
  </si>
  <si>
    <t>WQED</t>
  </si>
  <si>
    <t>WFYI</t>
  </si>
  <si>
    <t>WNPT</t>
  </si>
  <si>
    <t>KMOT</t>
  </si>
  <si>
    <t>KFYR-TV</t>
  </si>
  <si>
    <t>KUMV-TV</t>
  </si>
  <si>
    <t>KQCD-TV</t>
  </si>
  <si>
    <t>WMFP</t>
  </si>
  <si>
    <t>WHIO-TV</t>
  </si>
  <si>
    <t>KFPH-DT</t>
  </si>
  <si>
    <t>WNIT</t>
  </si>
  <si>
    <t>WNDU-TV</t>
  </si>
  <si>
    <t>WBII-CD</t>
  </si>
  <si>
    <t>WOHZ-CA</t>
  </si>
  <si>
    <t>WMFD-TV</t>
  </si>
  <si>
    <t>KPLO-TV</t>
  </si>
  <si>
    <t>KCLO-TV</t>
  </si>
  <si>
    <t>KDLO-TV</t>
  </si>
  <si>
    <t>KELO-TV</t>
  </si>
  <si>
    <t>KWES-TV</t>
  </si>
  <si>
    <t>KWAB-TV</t>
  </si>
  <si>
    <t>WKNO</t>
  </si>
  <si>
    <t>WCIX</t>
  </si>
  <si>
    <t>WMBD-TV</t>
  </si>
  <si>
    <t>KFMB-TV</t>
  </si>
  <si>
    <t>WCIA</t>
  </si>
  <si>
    <t>KTXD-TV</t>
  </si>
  <si>
    <t>KMCI-TV</t>
  </si>
  <si>
    <t>KVIQ</t>
  </si>
  <si>
    <t>WMVS</t>
  </si>
  <si>
    <t>WMVT</t>
  </si>
  <si>
    <t>KMTP-TV</t>
  </si>
  <si>
    <t>WMPN-TV</t>
  </si>
  <si>
    <t>Jackson, MS</t>
  </si>
  <si>
    <t>WMAW-TV</t>
  </si>
  <si>
    <t>WMAE-TV</t>
  </si>
  <si>
    <t>WMAO-TV</t>
  </si>
  <si>
    <t>WMAU-TV</t>
  </si>
  <si>
    <t>WMAB-TV</t>
  </si>
  <si>
    <t>WMAV-TV</t>
  </si>
  <si>
    <t>WMAH-TV</t>
  </si>
  <si>
    <t>WABG-TV</t>
  </si>
  <si>
    <t>KRGV-TV</t>
  </si>
  <si>
    <t>WFXV</t>
  </si>
  <si>
    <t>KUSM-TV</t>
  </si>
  <si>
    <t>KTMJ-CD</t>
  </si>
  <si>
    <t>Topeka, KS</t>
  </si>
  <si>
    <t>WDHN</t>
  </si>
  <si>
    <t>WMGT-TV</t>
  </si>
  <si>
    <t>WRLM</t>
  </si>
  <si>
    <t>WMBC-TV</t>
  </si>
  <si>
    <t>KMSB</t>
  </si>
  <si>
    <t>WCAX-TV</t>
  </si>
  <si>
    <t>KDAO-LP</t>
  </si>
  <si>
    <t>WCFE-TV</t>
  </si>
  <si>
    <t>WLWT</t>
  </si>
  <si>
    <t>KSDK</t>
  </si>
  <si>
    <t>WBIR-TV</t>
  </si>
  <si>
    <t>WMAZ-TV</t>
  </si>
  <si>
    <t>KGCT-CD</t>
  </si>
  <si>
    <t>KIXE-TV</t>
  </si>
  <si>
    <t>WTKR</t>
  </si>
  <si>
    <t>WPRI-TV</t>
  </si>
  <si>
    <t>WNBC</t>
  </si>
  <si>
    <t>KHMT</t>
  </si>
  <si>
    <t>WAHU-CD</t>
  </si>
  <si>
    <t>KNMT</t>
  </si>
  <si>
    <t>WFOR-TV</t>
  </si>
  <si>
    <t>KCNC-TV</t>
  </si>
  <si>
    <t>WRC-TV</t>
  </si>
  <si>
    <t>WMAQ-TV</t>
  </si>
  <si>
    <t>KNBC</t>
  </si>
  <si>
    <t>WVIA-TV</t>
  </si>
  <si>
    <t>KRNE-TV</t>
  </si>
  <si>
    <t>KPNE-TV</t>
  </si>
  <si>
    <t>North Platte, NE</t>
  </si>
  <si>
    <t>KYNE-TV</t>
  </si>
  <si>
    <t>KLNE-TV</t>
  </si>
  <si>
    <t>KMNE-TV</t>
  </si>
  <si>
    <t>KHNE-TV</t>
  </si>
  <si>
    <t>KXNE-TV</t>
  </si>
  <si>
    <t>KTNE-TV</t>
  </si>
  <si>
    <t>KHAS-TV</t>
  </si>
  <si>
    <t>KEUS-CA</t>
  </si>
  <si>
    <t>WAGM-TV</t>
  </si>
  <si>
    <t>KRXI-TV</t>
  </si>
  <si>
    <t>WPXG-TV</t>
  </si>
  <si>
    <t>WPME</t>
  </si>
  <si>
    <t>W17CI</t>
  </si>
  <si>
    <t>WNJB</t>
  </si>
  <si>
    <t>WNJT</t>
  </si>
  <si>
    <t>WNJN</t>
  </si>
  <si>
    <t>WNJS</t>
  </si>
  <si>
    <t>KNLJ</t>
  </si>
  <si>
    <t>KNLC</t>
  </si>
  <si>
    <t>KBIM-TV</t>
  </si>
  <si>
    <t>KRQE</t>
  </si>
  <si>
    <t>KREZ-TV</t>
  </si>
  <si>
    <t>WPXM-TV</t>
  </si>
  <si>
    <t>KSFY-TV</t>
  </si>
  <si>
    <t>KABY-TV</t>
  </si>
  <si>
    <t>KPRY-TV</t>
  </si>
  <si>
    <t>WSAV-TV</t>
  </si>
  <si>
    <t>KOLD-TV</t>
  </si>
  <si>
    <t>WECT</t>
  </si>
  <si>
    <t>WJTV</t>
  </si>
  <si>
    <t>WHLT</t>
  </si>
  <si>
    <t>WHNT-TV</t>
  </si>
  <si>
    <t>WBFL-CA</t>
  </si>
  <si>
    <t>WPWR-TV</t>
  </si>
  <si>
    <t>WUVG-DT</t>
  </si>
  <si>
    <t>KCRP-CA</t>
  </si>
  <si>
    <t>KXCC-CA</t>
  </si>
  <si>
    <t>KXLK-CA</t>
  </si>
  <si>
    <t>KNIC-CA</t>
  </si>
  <si>
    <t>KNOE-TV</t>
  </si>
  <si>
    <t>KXJB-TV</t>
  </si>
  <si>
    <t>KTLN-TV</t>
  </si>
  <si>
    <t>WCCB</t>
  </si>
  <si>
    <t>WDGA-CA</t>
  </si>
  <si>
    <t>WDNN-CA</t>
  </si>
  <si>
    <t>WTNB-CA</t>
  </si>
  <si>
    <t>KFFV</t>
  </si>
  <si>
    <t>KNOP-TV</t>
  </si>
  <si>
    <t>K11TW</t>
  </si>
  <si>
    <t>KERA-TV</t>
  </si>
  <si>
    <t>KDTN</t>
  </si>
  <si>
    <t>KXAS-TV</t>
  </si>
  <si>
    <t>KTKA-TV</t>
  </si>
  <si>
    <t>WEAO</t>
  </si>
  <si>
    <t>WNEO</t>
  </si>
  <si>
    <t>KAWE</t>
  </si>
  <si>
    <t>KAWB</t>
  </si>
  <si>
    <t>KTVF</t>
  </si>
  <si>
    <t>KTVA</t>
  </si>
  <si>
    <t>WJFW-TV</t>
  </si>
  <si>
    <t>WSEE-TV</t>
  </si>
  <si>
    <t>WAPT</t>
  </si>
  <si>
    <t>WZZM</t>
  </si>
  <si>
    <t>KCBY-TV</t>
  </si>
  <si>
    <t>KBOI-TV</t>
  </si>
  <si>
    <t>KVAL-TV</t>
  </si>
  <si>
    <t>WYIN</t>
  </si>
  <si>
    <t>KVIA-TV</t>
  </si>
  <si>
    <t>KPBT-TV</t>
  </si>
  <si>
    <t>WPXQ-TV</t>
  </si>
  <si>
    <t>WOUC-TV</t>
  </si>
  <si>
    <t>WOUB-TV</t>
  </si>
  <si>
    <t>KOCB</t>
  </si>
  <si>
    <t>KAUT-TV</t>
  </si>
  <si>
    <t>KWET</t>
  </si>
  <si>
    <t>KOET</t>
  </si>
  <si>
    <t>KETA-TV</t>
  </si>
  <si>
    <t>WZDC-CD</t>
  </si>
  <si>
    <t>KOAB-TV</t>
  </si>
  <si>
    <t>KOPB-TV</t>
  </si>
  <si>
    <t>KOAC-TV</t>
  </si>
  <si>
    <t>KEPB-TV</t>
  </si>
  <si>
    <t>KTVR</t>
  </si>
  <si>
    <t>KPTV</t>
  </si>
  <si>
    <t>WJAR</t>
  </si>
  <si>
    <t>WCMH-TV</t>
  </si>
  <si>
    <t>WNCN</t>
  </si>
  <si>
    <t>KOZJ</t>
  </si>
  <si>
    <t>KOZK</t>
  </si>
  <si>
    <t>WXIA-TV</t>
  </si>
  <si>
    <t>KOFY-TV</t>
  </si>
  <si>
    <t>KDFX-CA</t>
  </si>
  <si>
    <t>KECY-TV</t>
  </si>
  <si>
    <t>KALO</t>
  </si>
  <si>
    <t>WBEC-TV</t>
  </si>
  <si>
    <t>KFSF-DT</t>
  </si>
  <si>
    <t>KFDA-TV</t>
  </si>
  <si>
    <t>K26CD</t>
  </si>
  <si>
    <t>KLDO-TV</t>
  </si>
  <si>
    <t>KMPH-TV</t>
  </si>
  <si>
    <t>KPTM</t>
  </si>
  <si>
    <t>KREN-TV</t>
  </si>
  <si>
    <t>KMAX-TV</t>
  </si>
  <si>
    <t>KBFX-CD</t>
  </si>
  <si>
    <t>KCWI-TV</t>
  </si>
  <si>
    <t>KTXA</t>
  </si>
  <si>
    <t>KMYS</t>
  </si>
  <si>
    <t>WDCA</t>
  </si>
  <si>
    <t>WTXF-TV</t>
  </si>
  <si>
    <t>KTXH</t>
  </si>
  <si>
    <t>WKBD-TV</t>
  </si>
  <si>
    <t>WTVQ-DT</t>
  </si>
  <si>
    <t>KALB-TV</t>
  </si>
  <si>
    <t>KEVC-CA</t>
  </si>
  <si>
    <t>KINT-TV</t>
  </si>
  <si>
    <t>WBXH-CA</t>
  </si>
  <si>
    <t>WNEU</t>
  </si>
  <si>
    <t>WMNT-CA</t>
  </si>
  <si>
    <t>KKPM-CD</t>
  </si>
  <si>
    <t>WPXA-TV</t>
  </si>
  <si>
    <t>WHPX-TV</t>
  </si>
  <si>
    <t>WPPX-TV</t>
  </si>
  <si>
    <t>WPBF</t>
  </si>
  <si>
    <t>WPSD-TV</t>
  </si>
  <si>
    <t>KAQY</t>
  </si>
  <si>
    <t>WQMY</t>
  </si>
  <si>
    <t>W24DB</t>
  </si>
  <si>
    <t>WPDP-LP</t>
  </si>
  <si>
    <t>WJGV-CD</t>
  </si>
  <si>
    <t>WAOE</t>
  </si>
  <si>
    <t>WQRF-TV</t>
  </si>
  <si>
    <t>KHMF-CA</t>
  </si>
  <si>
    <t>KRAH-CD</t>
  </si>
  <si>
    <t>KSJF-CA</t>
  </si>
  <si>
    <t>KWNL-CD</t>
  </si>
  <si>
    <t>KFFS-CD</t>
  </si>
  <si>
    <t>KKAF-CD</t>
  </si>
  <si>
    <t>WPEC</t>
  </si>
  <si>
    <t>KRDO-TV</t>
  </si>
  <si>
    <t>KJCT</t>
  </si>
  <si>
    <t>WPXK-TV</t>
  </si>
  <si>
    <t>KFTL-CD</t>
  </si>
  <si>
    <t>KDJT-CA</t>
  </si>
  <si>
    <t>KEZT-CD</t>
  </si>
  <si>
    <t>KLAX-TV</t>
  </si>
  <si>
    <t>KSPX-TV</t>
  </si>
  <si>
    <t>KFTU-CD</t>
  </si>
  <si>
    <t>WPXT</t>
  </si>
  <si>
    <t>WPLG</t>
  </si>
  <si>
    <t>WDIV-TV</t>
  </si>
  <si>
    <t>WFSB</t>
  </si>
  <si>
    <t>WJXT</t>
  </si>
  <si>
    <t>KPRC-TV</t>
  </si>
  <si>
    <t>KSAT-TV</t>
  </si>
  <si>
    <t>KSRE</t>
  </si>
  <si>
    <t>KJRE</t>
  </si>
  <si>
    <t>KWSE</t>
  </si>
  <si>
    <t>KGFE</t>
  </si>
  <si>
    <t>KFME</t>
  </si>
  <si>
    <t>KBME-TV</t>
  </si>
  <si>
    <t>KDSE</t>
  </si>
  <si>
    <t>KIEM-TV</t>
  </si>
  <si>
    <t>WKCF</t>
  </si>
  <si>
    <t>WXXV-TV</t>
  </si>
  <si>
    <t>KRPV-DT</t>
  </si>
  <si>
    <t>KMLM-DT</t>
  </si>
  <si>
    <t>KPTB-DT</t>
  </si>
  <si>
    <t>KBCB</t>
  </si>
  <si>
    <t>WQLN</t>
  </si>
  <si>
    <t>WCNY-TV</t>
  </si>
  <si>
    <t>WMOR-TV</t>
  </si>
  <si>
    <t>KYOU-TV</t>
  </si>
  <si>
    <t>KCPT</t>
  </si>
  <si>
    <t>KXLN-DT</t>
  </si>
  <si>
    <t>KETV</t>
  </si>
  <si>
    <t>WYFF</t>
  </si>
  <si>
    <t>WXII-TV</t>
  </si>
  <si>
    <t>KOAT-TV</t>
  </si>
  <si>
    <t>WGAL</t>
  </si>
  <si>
    <t>WLKY</t>
  </si>
  <si>
    <t>KLJB</t>
  </si>
  <si>
    <t>WKBW-TV</t>
  </si>
  <si>
    <t>WGEM-TV</t>
  </si>
  <si>
    <t>WNOL-TV</t>
  </si>
  <si>
    <t>WDEF-TV</t>
  </si>
  <si>
    <t>WDEM-CD</t>
  </si>
  <si>
    <t>KMYT-TV</t>
  </si>
  <si>
    <t>WLXI</t>
  </si>
  <si>
    <t>WPGA-TV</t>
  </si>
  <si>
    <t>WAWD</t>
  </si>
  <si>
    <t>WRBW</t>
  </si>
  <si>
    <t>WRDC</t>
  </si>
  <si>
    <t>WTBL-CD</t>
  </si>
  <si>
    <t>KJTV-TV</t>
  </si>
  <si>
    <t>KASY-TV</t>
  </si>
  <si>
    <t>KXTQ-CA</t>
  </si>
  <si>
    <t>KTEL-LP</t>
  </si>
  <si>
    <t>KXLA</t>
  </si>
  <si>
    <t>WARP-CD</t>
  </si>
  <si>
    <t>WIRE-CD</t>
  </si>
  <si>
    <t>WLCN-CD</t>
  </si>
  <si>
    <t>WTVE</t>
  </si>
  <si>
    <t>WHAN-LP</t>
  </si>
  <si>
    <t>WGCB-TV</t>
  </si>
  <si>
    <t>KNRR</t>
  </si>
  <si>
    <t>KJRR</t>
  </si>
  <si>
    <t>KBRR</t>
  </si>
  <si>
    <t>KVRR</t>
  </si>
  <si>
    <t>KDLV-TV</t>
  </si>
  <si>
    <t>KDLT-TV</t>
  </si>
  <si>
    <t>KEET</t>
  </si>
  <si>
    <t>WRDQ</t>
  </si>
  <si>
    <t>KRWG-TV</t>
  </si>
  <si>
    <t>KNME-TV</t>
  </si>
  <si>
    <t>KETK-TV</t>
  </si>
  <si>
    <t>Tyler-Longview, TX</t>
  </si>
  <si>
    <t>KYTX</t>
  </si>
  <si>
    <t>KXMD-TV</t>
  </si>
  <si>
    <t>KXMA-TV</t>
  </si>
  <si>
    <t>KXMC-TV</t>
  </si>
  <si>
    <t>KXMB-TV</t>
  </si>
  <si>
    <t>KYVV-TV</t>
  </si>
  <si>
    <t>KTVZ</t>
  </si>
  <si>
    <t>KIDK</t>
  </si>
  <si>
    <t>KEPR-TV</t>
  </si>
  <si>
    <t>KLEW-TV</t>
  </si>
  <si>
    <t>KIMA-TV</t>
  </si>
  <si>
    <t>KGPE</t>
  </si>
  <si>
    <t>KMBH</t>
  </si>
  <si>
    <t>WSBE-TV</t>
  </si>
  <si>
    <t>KBEH</t>
  </si>
  <si>
    <t>WTTV</t>
  </si>
  <si>
    <t>KDNL-TV</t>
  </si>
  <si>
    <t>WTTK</t>
  </si>
  <si>
    <t>KDSM-TV</t>
  </si>
  <si>
    <t>KABB</t>
  </si>
  <si>
    <t>WLOS</t>
  </si>
  <si>
    <t>WMYA-TV</t>
  </si>
  <si>
    <t>WSYX</t>
  </si>
  <si>
    <t>KOVR</t>
  </si>
  <si>
    <t>WJSU-TV</t>
  </si>
  <si>
    <t>KWPX-TV</t>
  </si>
  <si>
    <t>KRHP-LD</t>
  </si>
  <si>
    <t>KTFD-DT</t>
  </si>
  <si>
    <t>KTFQ-DT</t>
  </si>
  <si>
    <t>WRBU</t>
  </si>
  <si>
    <t>WXXI-TV</t>
  </si>
  <si>
    <t>WAAY-TV</t>
  </si>
  <si>
    <t>KRSU-TV</t>
  </si>
  <si>
    <t>K08MM</t>
  </si>
  <si>
    <t>K17JI-D</t>
  </si>
  <si>
    <t>WPTZ</t>
  </si>
  <si>
    <t>WXAX-LP</t>
  </si>
  <si>
    <t>KLRA-CD</t>
  </si>
  <si>
    <t>KKYK-CD</t>
  </si>
  <si>
    <t>WJHL-TV</t>
  </si>
  <si>
    <t>WTVR-TV</t>
  </si>
  <si>
    <t>WUTR</t>
  </si>
  <si>
    <t>WNCT-TV</t>
  </si>
  <si>
    <t>WSLS-TV</t>
  </si>
  <si>
    <t>KUPX-TV</t>
  </si>
  <si>
    <t>WAZT-CA</t>
  </si>
  <si>
    <t>WAZF-CA</t>
  </si>
  <si>
    <t>WAZH-CA</t>
  </si>
  <si>
    <t>KRCB</t>
  </si>
  <si>
    <t>WWDT-CD</t>
  </si>
  <si>
    <t>WGXA</t>
  </si>
  <si>
    <t>KKAP</t>
  </si>
  <si>
    <t>KEDT</t>
  </si>
  <si>
    <t>KOAM-TV</t>
  </si>
  <si>
    <t>KIDY</t>
  </si>
  <si>
    <t>KCVU</t>
  </si>
  <si>
    <t>KNSO</t>
  </si>
  <si>
    <t>KUVS-DT</t>
  </si>
  <si>
    <t>KMMA-CD</t>
  </si>
  <si>
    <t>KBVU</t>
  </si>
  <si>
    <t>KAYU-TV</t>
  </si>
  <si>
    <t>WNYS-TV</t>
  </si>
  <si>
    <t>WGCE-CA</t>
  </si>
  <si>
    <t>KVCR-DT</t>
  </si>
  <si>
    <t>KSWB-TV</t>
  </si>
  <si>
    <t>KPXB-TV</t>
  </si>
  <si>
    <t>KCSM-TV</t>
  </si>
  <si>
    <t>KSKT-CA</t>
  </si>
  <si>
    <t>KPXN-TV</t>
  </si>
  <si>
    <t>KFRE-TV</t>
  </si>
  <si>
    <t>KOAA-TV</t>
  </si>
  <si>
    <t>WRCB</t>
  </si>
  <si>
    <t>KTVN</t>
  </si>
  <si>
    <t>KIVI-TV</t>
  </si>
  <si>
    <t>K27DX</t>
  </si>
  <si>
    <t>WGTQ</t>
  </si>
  <si>
    <t>WGTU</t>
  </si>
  <si>
    <t>WBUP</t>
  </si>
  <si>
    <t>KNIN-TV</t>
  </si>
  <si>
    <t>WCPO-TV</t>
  </si>
  <si>
    <t>KJRH-TV</t>
  </si>
  <si>
    <t>KNXV-TV</t>
  </si>
  <si>
    <t>WEWS-TV</t>
  </si>
  <si>
    <t>WMAR-TV</t>
  </si>
  <si>
    <t>WPTV-TV</t>
  </si>
  <si>
    <t>KSHB-TV</t>
  </si>
  <si>
    <t>KCSG</t>
  </si>
  <si>
    <t>KFAM-CD</t>
  </si>
  <si>
    <t>WXCB-CD</t>
  </si>
  <si>
    <t>KTAB-TV</t>
  </si>
  <si>
    <t>WACX</t>
  </si>
  <si>
    <t>KHTV-CD</t>
  </si>
  <si>
    <t>WVPT</t>
  </si>
  <si>
    <t>WJAN-CD</t>
  </si>
  <si>
    <t>KRNV-DT</t>
  </si>
  <si>
    <t>KHBS</t>
  </si>
  <si>
    <t>KHOG-TV</t>
  </si>
  <si>
    <t>KYLE-TV</t>
  </si>
  <si>
    <t>KVDF-CA</t>
  </si>
  <si>
    <t>KTNL-TV</t>
  </si>
  <si>
    <t>KUBD</t>
  </si>
  <si>
    <t>KSTR-DT</t>
  </si>
  <si>
    <t>WAMI-DT</t>
  </si>
  <si>
    <t>KFTH-DT</t>
  </si>
  <si>
    <t>WXFT-DT</t>
  </si>
  <si>
    <t>KFTR-DT</t>
  </si>
  <si>
    <t>WUTF-DT</t>
  </si>
  <si>
    <t>WUTB</t>
  </si>
  <si>
    <t>WFTY-DT</t>
  </si>
  <si>
    <t>WFUT-DT</t>
  </si>
  <si>
    <t>WQHS-DT</t>
  </si>
  <si>
    <t>WFTT-DT</t>
  </si>
  <si>
    <t>WUVP-DT</t>
  </si>
  <si>
    <t>WIWN</t>
  </si>
  <si>
    <t>KEYT-TV</t>
  </si>
  <si>
    <t>KSBB-LP</t>
  </si>
  <si>
    <t>WETM-TV</t>
  </si>
  <si>
    <t>Elmira, NY</t>
  </si>
  <si>
    <t>WKTV</t>
  </si>
  <si>
    <t>KOOD</t>
  </si>
  <si>
    <t>KSWK</t>
  </si>
  <si>
    <t>KCSD-TV</t>
  </si>
  <si>
    <t>KDRV</t>
  </si>
  <si>
    <t>KDKF</t>
  </si>
  <si>
    <t>KCHF</t>
  </si>
  <si>
    <t>WPGD-TV</t>
  </si>
  <si>
    <t>WELF-TV</t>
  </si>
  <si>
    <t>WMPV-TV</t>
  </si>
  <si>
    <t>WMCF-TV</t>
  </si>
  <si>
    <t>WBUY-TV</t>
  </si>
  <si>
    <t>WBPH-TV</t>
  </si>
  <si>
    <t>WLNN-LP</t>
  </si>
  <si>
    <t>WNEH</t>
  </si>
  <si>
    <t>WOLO-TV</t>
  </si>
  <si>
    <t>WEBA-TV</t>
  </si>
  <si>
    <t>WHMC</t>
  </si>
  <si>
    <t>WITV</t>
  </si>
  <si>
    <t>WJWJ-TV</t>
  </si>
  <si>
    <t>WJPM-TV</t>
  </si>
  <si>
    <t>WNSC-TV</t>
  </si>
  <si>
    <t>WNTV</t>
  </si>
  <si>
    <t>WRET-TV</t>
  </si>
  <si>
    <t>WRJA-TV</t>
  </si>
  <si>
    <t>WRLK-TV</t>
  </si>
  <si>
    <t>WJDE-LD</t>
  </si>
  <si>
    <t>WAZE-LP</t>
  </si>
  <si>
    <t>KZSD-TV</t>
  </si>
  <si>
    <t>KQSD-TV</t>
  </si>
  <si>
    <t>KDSD-TV</t>
  </si>
  <si>
    <t>KTSD-TV</t>
  </si>
  <si>
    <t>KESD-TV</t>
  </si>
  <si>
    <t>KBHE-TV</t>
  </si>
  <si>
    <t>KPSD-TV</t>
  </si>
  <si>
    <t>KUSD-TV</t>
  </si>
  <si>
    <t>WXEL-TV</t>
  </si>
  <si>
    <t>WMGM-TV</t>
  </si>
  <si>
    <t>KPXL-TV</t>
  </si>
  <si>
    <t>KBTV-TV</t>
  </si>
  <si>
    <t>WHIZ-TV</t>
  </si>
  <si>
    <t>Zanesville, OH</t>
  </si>
  <si>
    <t>WNKY</t>
  </si>
  <si>
    <t>WWSB</t>
  </si>
  <si>
    <t>KFTS</t>
  </si>
  <si>
    <t>KSYS</t>
  </si>
  <si>
    <t>WXCW</t>
  </si>
  <si>
    <t>KPIC</t>
  </si>
  <si>
    <t>WKME-CD</t>
  </si>
  <si>
    <t>KSPS-TV</t>
  </si>
  <si>
    <t>KVLY-TV</t>
  </si>
  <si>
    <t>KXLY-TV</t>
  </si>
  <si>
    <t>WRSP-TV</t>
  </si>
  <si>
    <t>WPBS-DT</t>
  </si>
  <si>
    <t>WNPI-DT</t>
  </si>
  <si>
    <t>KETC</t>
  </si>
  <si>
    <t>WIYC</t>
  </si>
  <si>
    <t>WICZ-TV</t>
  </si>
  <si>
    <t>WYDC</t>
  </si>
  <si>
    <t>KOBR</t>
  </si>
  <si>
    <t>KXVA</t>
  </si>
  <si>
    <t>KTLM</t>
  </si>
  <si>
    <t>KUID-TV</t>
  </si>
  <si>
    <t>WGCU</t>
  </si>
  <si>
    <t>KCDT</t>
  </si>
  <si>
    <t>KIPT</t>
  </si>
  <si>
    <t>KISU-TV</t>
  </si>
  <si>
    <t>KAID</t>
  </si>
  <si>
    <t>KCKA</t>
  </si>
  <si>
    <t>KBTC-TV</t>
  </si>
  <si>
    <t>WLEF-TV</t>
  </si>
  <si>
    <t>WCAU</t>
  </si>
  <si>
    <t>WTVJ</t>
  </si>
  <si>
    <t>KCDO-TV</t>
  </si>
  <si>
    <t>WIBW-TV</t>
  </si>
  <si>
    <t>KGWL-TV</t>
  </si>
  <si>
    <t>KMIZ</t>
  </si>
  <si>
    <t>KCOY-TV</t>
  </si>
  <si>
    <t>KGWN-TV</t>
  </si>
  <si>
    <t>KGWR-TV</t>
  </si>
  <si>
    <t>KGWC-TV</t>
  </si>
  <si>
    <t>KSTF</t>
  </si>
  <si>
    <t>WUGA-TV</t>
  </si>
  <si>
    <t>KOLO-TV</t>
  </si>
  <si>
    <t>WWHB-CA</t>
  </si>
  <si>
    <t>KBLR</t>
  </si>
  <si>
    <t>WSVN</t>
  </si>
  <si>
    <t>KENV-DT</t>
  </si>
  <si>
    <t>KILM</t>
  </si>
  <si>
    <t>WSST-TV</t>
  </si>
  <si>
    <t>WYKE-CD</t>
  </si>
  <si>
    <t>KUVE-DT</t>
  </si>
  <si>
    <t>WDKY-TV</t>
  </si>
  <si>
    <t>WPCH-TV</t>
  </si>
  <si>
    <t>KNOV-CD</t>
  </si>
  <si>
    <t>WEAC-CD</t>
  </si>
  <si>
    <t>WSPX-TV</t>
  </si>
  <si>
    <t>WBFT-CA</t>
  </si>
  <si>
    <t>KCWE</t>
  </si>
  <si>
    <t>KHVO</t>
  </si>
  <si>
    <t>WKOW</t>
  </si>
  <si>
    <t>WAOW</t>
  </si>
  <si>
    <t>WGRZ</t>
  </si>
  <si>
    <t>KITV</t>
  </si>
  <si>
    <t>WXOW</t>
  </si>
  <si>
    <t>WQOW</t>
  </si>
  <si>
    <t>KMAU</t>
  </si>
  <si>
    <t>WFTS-TV</t>
  </si>
  <si>
    <t>WFLA-TV</t>
  </si>
  <si>
    <t>K13XD-D</t>
  </si>
  <si>
    <t>KFXF</t>
  </si>
  <si>
    <t>WRAZ</t>
  </si>
  <si>
    <t>WQPX-TV</t>
  </si>
  <si>
    <t>WFXZ-CD</t>
  </si>
  <si>
    <t>KORO</t>
  </si>
  <si>
    <t>KVDA</t>
  </si>
  <si>
    <t>WSCV</t>
  </si>
  <si>
    <t>KEJT-LP</t>
  </si>
  <si>
    <t>KTMD</t>
  </si>
  <si>
    <t>KSTS</t>
  </si>
  <si>
    <t>WTLV</t>
  </si>
  <si>
    <t>WGPX-TV</t>
  </si>
  <si>
    <t>WHDF</t>
  </si>
  <si>
    <t>WQCW</t>
  </si>
  <si>
    <t>WISC-TV</t>
  </si>
  <si>
    <t>WBBJ-TV</t>
  </si>
  <si>
    <t>Jackson, TN</t>
  </si>
  <si>
    <t>WAWV-TV</t>
  </si>
  <si>
    <t>KAMU-TV</t>
  </si>
  <si>
    <t>KTTZ-TV</t>
  </si>
  <si>
    <t>KFDX-TV</t>
  </si>
  <si>
    <t>WVBT</t>
  </si>
  <si>
    <t>KBFD-DT</t>
  </si>
  <si>
    <t>KAKE</t>
  </si>
  <si>
    <t>KLBY</t>
  </si>
  <si>
    <t>KRON-TV</t>
  </si>
  <si>
    <t>WOWT</t>
  </si>
  <si>
    <t>KUPK</t>
  </si>
  <si>
    <t>KOMU-TV</t>
  </si>
  <si>
    <t>WUSA</t>
  </si>
  <si>
    <t>WCET</t>
  </si>
  <si>
    <t>WTCI</t>
  </si>
  <si>
    <t>WETA-TV</t>
  </si>
  <si>
    <t>WISN-TV</t>
  </si>
  <si>
    <t>WTAE-TV</t>
  </si>
  <si>
    <t>WCVB-TV</t>
  </si>
  <si>
    <t>KMBC-TV</t>
  </si>
  <si>
    <t>WDTN</t>
  </si>
  <si>
    <t>WBAL-TV</t>
  </si>
  <si>
    <t>WJET-TV</t>
  </si>
  <si>
    <t>WKPD</t>
  </si>
  <si>
    <t>WHKY-TV</t>
  </si>
  <si>
    <t>WMPT</t>
  </si>
  <si>
    <t>WWPB</t>
  </si>
  <si>
    <t>WMPB</t>
  </si>
  <si>
    <t>KTIV</t>
  </si>
  <si>
    <t>WGCT-CD</t>
  </si>
  <si>
    <t>WREG-TV</t>
  </si>
  <si>
    <t>WOSU-TV</t>
  </si>
  <si>
    <t>WPBO</t>
  </si>
  <si>
    <t>KOED-TV</t>
  </si>
  <si>
    <t>WPSU-TV</t>
  </si>
  <si>
    <t>WHO-DT</t>
  </si>
  <si>
    <t>KFOR-TV</t>
  </si>
  <si>
    <t>KIFI-TV</t>
  </si>
  <si>
    <t>WGTE-TV</t>
  </si>
  <si>
    <t>K35DG</t>
  </si>
  <si>
    <t>WLRN-TV</t>
  </si>
  <si>
    <t>WVPY</t>
  </si>
  <si>
    <t>WSPA-TV</t>
  </si>
  <si>
    <t>WMBB</t>
  </si>
  <si>
    <t>KIMT</t>
  </si>
  <si>
    <t>WBTW</t>
  </si>
  <si>
    <t>KWCH-DT</t>
  </si>
  <si>
    <t>KBSD-DT</t>
  </si>
  <si>
    <t>KBSH-DT</t>
  </si>
  <si>
    <t>KBSL-DT</t>
  </si>
  <si>
    <t>KFSM-TV</t>
  </si>
  <si>
    <t>WTIU</t>
  </si>
  <si>
    <t>WJGN-CA</t>
  </si>
  <si>
    <t>KUON-TV</t>
  </si>
  <si>
    <t>KUFM-TV</t>
  </si>
  <si>
    <t>WOSC-LP</t>
  </si>
  <si>
    <t>KIRO-TV</t>
  </si>
  <si>
    <t>KUGB-CD</t>
  </si>
  <si>
    <t>WOAY-TV</t>
  </si>
  <si>
    <t>KHDF-CD</t>
  </si>
  <si>
    <t>WTWC-TV</t>
  </si>
  <si>
    <t>WEDE-CA</t>
  </si>
  <si>
    <t>W15BU-D</t>
  </si>
  <si>
    <t>W29CI-D</t>
  </si>
  <si>
    <t>W23BW</t>
  </si>
  <si>
    <t>WOBC-CD</t>
  </si>
  <si>
    <t>K33LN-D</t>
  </si>
  <si>
    <t>K21DO</t>
  </si>
  <si>
    <t>W38BQ</t>
  </si>
  <si>
    <t>W21CK-D</t>
  </si>
  <si>
    <t>WBKB-TV</t>
  </si>
  <si>
    <t>WPXV-TV</t>
  </si>
  <si>
    <t>KINC</t>
  </si>
  <si>
    <t>KSNT</t>
  </si>
  <si>
    <t>KWOG</t>
  </si>
  <si>
    <t>WFWC-CA</t>
  </si>
  <si>
    <t>KAIL</t>
  </si>
  <si>
    <t>WOPX-TV</t>
  </si>
  <si>
    <t>KTSM-TV</t>
  </si>
  <si>
    <t>KSNF</t>
  </si>
  <si>
    <t>WTLJ</t>
  </si>
  <si>
    <t>WNYO-TV</t>
  </si>
  <si>
    <t>WTCT</t>
  </si>
  <si>
    <t>WINM</t>
  </si>
  <si>
    <t>WAQP</t>
  </si>
  <si>
    <t>WTSF</t>
  </si>
  <si>
    <t>WNIN</t>
  </si>
  <si>
    <t>WEBR-CD</t>
  </si>
  <si>
    <t>KPAZ-TV</t>
  </si>
  <si>
    <t>WKOI-TV</t>
  </si>
  <si>
    <t>KTBN-TV</t>
  </si>
  <si>
    <t>WDLI-TV</t>
  </si>
  <si>
    <t>WOMS-CD</t>
  </si>
  <si>
    <t>KDTX-TV</t>
  </si>
  <si>
    <t>KTBW-TV</t>
  </si>
  <si>
    <t>WHFT-TV</t>
  </si>
  <si>
    <t>WTBY-TV</t>
  </si>
  <si>
    <t>KTBO-TV</t>
  </si>
  <si>
    <t>WCLJ-TV</t>
  </si>
  <si>
    <t>WHSG-TV</t>
  </si>
  <si>
    <t>WYLN-LP</t>
  </si>
  <si>
    <t>W47AO</t>
  </si>
  <si>
    <t>W24BB</t>
  </si>
  <si>
    <t>W05BG</t>
  </si>
  <si>
    <t>WJMB-CD</t>
  </si>
  <si>
    <t>WMVH-CA</t>
  </si>
  <si>
    <t>WBYD-CA</t>
  </si>
  <si>
    <t>WEMW-CD</t>
  </si>
  <si>
    <t>WPCP-CD</t>
  </si>
  <si>
    <t>WKHU-CD</t>
  </si>
  <si>
    <t>WTOO-CA</t>
  </si>
  <si>
    <t>WBGN-CD</t>
  </si>
  <si>
    <t>KFAZ-CA</t>
  </si>
  <si>
    <t>WJPW-CD</t>
  </si>
  <si>
    <t>WVTX-CD</t>
  </si>
  <si>
    <t>WWKH-CA</t>
  </si>
  <si>
    <t>WBMM</t>
  </si>
  <si>
    <t>WXMI</t>
  </si>
  <si>
    <t>WDWO-CD</t>
  </si>
  <si>
    <t>WLMT</t>
  </si>
  <si>
    <t>WJKT</t>
  </si>
  <si>
    <t>KRHD-CD</t>
  </si>
  <si>
    <t>KLTV</t>
  </si>
  <si>
    <t>KTRE</t>
  </si>
  <si>
    <t>WLBT</t>
  </si>
  <si>
    <t>WMLW-TV</t>
  </si>
  <si>
    <t>WWRS-TV</t>
  </si>
  <si>
    <t>WOHL-CD</t>
  </si>
  <si>
    <t>WTVT</t>
  </si>
  <si>
    <t>KTVD</t>
  </si>
  <si>
    <t>KTCA-TV</t>
  </si>
  <si>
    <t>KTCI-TV</t>
  </si>
  <si>
    <t>K17GD</t>
  </si>
  <si>
    <t>KPXC-TV</t>
  </si>
  <si>
    <t>KCWY-DT</t>
  </si>
  <si>
    <t>KMTF</t>
  </si>
  <si>
    <t>KTFN</t>
  </si>
  <si>
    <t>KPXD-TV</t>
  </si>
  <si>
    <t>WWNY-TV</t>
  </si>
  <si>
    <t>KEYC-TV</t>
  </si>
  <si>
    <t>Mankato, MN</t>
  </si>
  <si>
    <t>KMSP-TV</t>
  </si>
  <si>
    <t>KUTP</t>
  </si>
  <si>
    <t>KTVX</t>
  </si>
  <si>
    <t>W34DV</t>
  </si>
  <si>
    <t>W39CA</t>
  </si>
  <si>
    <t>W18BL-D</t>
  </si>
  <si>
    <t>WILL-TV</t>
  </si>
  <si>
    <t>WUNC-TV</t>
  </si>
  <si>
    <t>WUNE-TV</t>
  </si>
  <si>
    <t>WUNG-TV</t>
  </si>
  <si>
    <t>WUNK-TV</t>
  </si>
  <si>
    <t>KTSC</t>
  </si>
  <si>
    <t>WENH-TV</t>
  </si>
  <si>
    <t>KUHT</t>
  </si>
  <si>
    <t>WEKW-TV</t>
  </si>
  <si>
    <t>WCMZ-TV</t>
  </si>
  <si>
    <t>WUND-TV</t>
  </si>
  <si>
    <t>WUNF-TV</t>
  </si>
  <si>
    <t>KUAC-TV</t>
  </si>
  <si>
    <t>WLED-TV</t>
  </si>
  <si>
    <t>WUNJ-TV</t>
  </si>
  <si>
    <t>WUSF-TV</t>
  </si>
  <si>
    <t>WUNL-TV</t>
  </si>
  <si>
    <t>KUED</t>
  </si>
  <si>
    <t>WUNP-TV</t>
  </si>
  <si>
    <t>WUNU</t>
  </si>
  <si>
    <t>WUFT</t>
  </si>
  <si>
    <t>WUNM-TV</t>
  </si>
  <si>
    <t>WGSA</t>
  </si>
  <si>
    <t>WGSA-CA</t>
  </si>
  <si>
    <t>WCTE</t>
  </si>
  <si>
    <t>KZJL</t>
  </si>
  <si>
    <t>WFDC-DT</t>
  </si>
  <si>
    <t>WCCU</t>
  </si>
  <si>
    <t>KZJO</t>
  </si>
  <si>
    <t>KUEN</t>
  </si>
  <si>
    <t>WOAI-TV</t>
  </si>
  <si>
    <t>KBCW</t>
  </si>
  <si>
    <t>KSNV-DT</t>
  </si>
  <si>
    <t>KNVO</t>
  </si>
  <si>
    <t>KCVB-CD</t>
  </si>
  <si>
    <t>KUTF</t>
  </si>
  <si>
    <t>KVPT</t>
  </si>
  <si>
    <t>KBBV-CD</t>
  </si>
  <si>
    <t>WPCW</t>
  </si>
  <si>
    <t>WVTB</t>
  </si>
  <si>
    <t>WVTA</t>
  </si>
  <si>
    <t>WETK</t>
  </si>
  <si>
    <t>WVER</t>
  </si>
  <si>
    <t>WBQP-CD</t>
  </si>
  <si>
    <t>WVLA-TV</t>
  </si>
  <si>
    <t>KMOV</t>
  </si>
  <si>
    <t>WHEC-TV</t>
  </si>
  <si>
    <t>WGTB-CD</t>
  </si>
  <si>
    <t>WSNS-TV</t>
  </si>
  <si>
    <t>WBDT</t>
  </si>
  <si>
    <t>WYCW</t>
  </si>
  <si>
    <t>WVVH-CD</t>
  </si>
  <si>
    <t>WALV-CD</t>
  </si>
  <si>
    <t>WTHR</t>
  </si>
  <si>
    <t>WRIW-CD</t>
  </si>
  <si>
    <t>WPXR-TV</t>
  </si>
  <si>
    <t>WVIR-TV</t>
  </si>
  <si>
    <t>WBXI-CA</t>
  </si>
  <si>
    <t>WBXV-CA</t>
  </si>
  <si>
    <t>WBXN-CA</t>
  </si>
  <si>
    <t>KBXS-CA</t>
  </si>
  <si>
    <t>WUBX-CA</t>
  </si>
  <si>
    <t>WVUA-CA</t>
  </si>
  <si>
    <t>KSLA</t>
  </si>
  <si>
    <t>WVPX-TV</t>
  </si>
  <si>
    <t>KUBE-TV</t>
  </si>
  <si>
    <t>WZME</t>
  </si>
  <si>
    <t>WSEC</t>
  </si>
  <si>
    <t>WMEC</t>
  </si>
  <si>
    <t>KREG-TV</t>
  </si>
  <si>
    <t>KREY-TV</t>
  </si>
  <si>
    <t>WDTV</t>
  </si>
  <si>
    <t>KREX-TV</t>
  </si>
  <si>
    <t>WFTX-TV</t>
  </si>
  <si>
    <t>WOGX</t>
  </si>
  <si>
    <t>WTHI-TV</t>
  </si>
  <si>
    <t>WAGA-TV</t>
  </si>
  <si>
    <t>WAGT</t>
  </si>
  <si>
    <t>WALB</t>
  </si>
  <si>
    <t>WFXL</t>
  </si>
  <si>
    <t>WAND</t>
  </si>
  <si>
    <t>WTCN-CA</t>
  </si>
  <si>
    <t>KEXT-CA</t>
  </si>
  <si>
    <t>KFXK-TV</t>
  </si>
  <si>
    <t>KTWU</t>
  </si>
  <si>
    <t>KTNW</t>
  </si>
  <si>
    <t>KWSU-TV</t>
  </si>
  <si>
    <t>KORS-CD</t>
  </si>
  <si>
    <t>KORX-CA</t>
  </si>
  <si>
    <t>KOXI-CA</t>
  </si>
  <si>
    <t>KKEI-CA</t>
  </si>
  <si>
    <t>KORK-CA</t>
  </si>
  <si>
    <t>KOXO-CA</t>
  </si>
  <si>
    <t>WATE-TV</t>
  </si>
  <si>
    <t>WBBH-TV</t>
  </si>
  <si>
    <t>WARZ-LD</t>
  </si>
  <si>
    <t>W40CN-D</t>
  </si>
  <si>
    <t>WITD-CA</t>
  </si>
  <si>
    <t>WKTD-CD</t>
  </si>
  <si>
    <t>WPMC-CA</t>
  </si>
  <si>
    <t>WAVY-TV</t>
  </si>
  <si>
    <t>WCTX-CA</t>
  </si>
  <si>
    <t>WBNS-TV</t>
  </si>
  <si>
    <t>WBOC-TV</t>
  </si>
  <si>
    <t>WBOY-TV</t>
  </si>
  <si>
    <t>WBRC</t>
  </si>
  <si>
    <t>WBRE-TV</t>
  </si>
  <si>
    <t>WPXC-TV</t>
  </si>
  <si>
    <t>WMVJ-CD</t>
  </si>
  <si>
    <t>WCGV-TV</t>
  </si>
  <si>
    <t>WCHS-TV</t>
  </si>
  <si>
    <t>WKMG-TV</t>
  </si>
  <si>
    <t>WCSC-TV</t>
  </si>
  <si>
    <t>WDBB</t>
  </si>
  <si>
    <t>WDBD</t>
  </si>
  <si>
    <t>WDBJ</t>
  </si>
  <si>
    <t>WIRT-DT</t>
  </si>
  <si>
    <t>WDIO-DT</t>
  </si>
  <si>
    <t>WDSI-TV</t>
  </si>
  <si>
    <t>WDSU</t>
  </si>
  <si>
    <t>WEAR-TV</t>
  </si>
  <si>
    <t>WBME-CD</t>
  </si>
  <si>
    <t>WDJT-TV</t>
  </si>
  <si>
    <t>WCIU-TV</t>
  </si>
  <si>
    <t>WENY-TV</t>
  </si>
  <si>
    <t>KWCM-TV</t>
  </si>
  <si>
    <t>KSMN</t>
  </si>
  <si>
    <t>WQEC</t>
  </si>
  <si>
    <t>WRXY-TV</t>
  </si>
  <si>
    <t>KCNS</t>
  </si>
  <si>
    <t>WLJT-DT</t>
  </si>
  <si>
    <t>WPBY-TV</t>
  </si>
  <si>
    <t>WNPB-TV</t>
  </si>
  <si>
    <t>WSWP-TV</t>
  </si>
  <si>
    <t>WKYU-TV</t>
  </si>
  <si>
    <t>WZPX-TV</t>
  </si>
  <si>
    <t>WNLO</t>
  </si>
  <si>
    <t>WNED-TV</t>
  </si>
  <si>
    <t>KGJT-LP</t>
  </si>
  <si>
    <t>WEVV-TV</t>
  </si>
  <si>
    <t>WEYI-TV</t>
  </si>
  <si>
    <t>WSBS-TV</t>
  </si>
  <si>
    <t>WFAA</t>
  </si>
  <si>
    <t>WFLI-TV</t>
  </si>
  <si>
    <t>WFMJ-TV</t>
  </si>
  <si>
    <t>WFMY-TV</t>
  </si>
  <si>
    <t>WFTV</t>
  </si>
  <si>
    <t>WGBY-TV</t>
  </si>
  <si>
    <t>WGBX-TV</t>
  </si>
  <si>
    <t>WGBH-TV</t>
  </si>
  <si>
    <t>WGHP</t>
  </si>
  <si>
    <t>WGN-TV</t>
  </si>
  <si>
    <t>WGNO</t>
  </si>
  <si>
    <t>WGCL-TV</t>
  </si>
  <si>
    <t>WWJ-TV</t>
  </si>
  <si>
    <t>WHDH</t>
  </si>
  <si>
    <t>KQEG-CA</t>
  </si>
  <si>
    <t>WPHA-CD</t>
  </si>
  <si>
    <t>WHNS</t>
  </si>
  <si>
    <t>WNCF</t>
  </si>
  <si>
    <t>WHP-TV</t>
  </si>
  <si>
    <t>WHTM-TV</t>
  </si>
  <si>
    <t>WDPB</t>
  </si>
  <si>
    <t>WHYY-TV</t>
  </si>
  <si>
    <t>WVCY-TV</t>
  </si>
  <si>
    <t>KSCW-DT</t>
  </si>
  <si>
    <t>KSNW</t>
  </si>
  <si>
    <t>KSNC</t>
  </si>
  <si>
    <t>KSNG</t>
  </si>
  <si>
    <t>KSNK</t>
  </si>
  <si>
    <t>KAZT-CD</t>
  </si>
  <si>
    <t>WFBT</t>
  </si>
  <si>
    <t>WSFX-TV</t>
  </si>
  <si>
    <t>WTVO</t>
  </si>
  <si>
    <t>WBNX-TV</t>
  </si>
  <si>
    <t>WBXX-TV</t>
  </si>
  <si>
    <t>WHRM-TV</t>
  </si>
  <si>
    <t>WCWF</t>
  </si>
  <si>
    <t>WITF-TV</t>
  </si>
  <si>
    <t>KAVU-TV</t>
  </si>
  <si>
    <t>WITI</t>
  </si>
  <si>
    <t>WSYR-TV</t>
  </si>
  <si>
    <t>WJAC-TV</t>
  </si>
  <si>
    <t>WJBK</t>
  </si>
  <si>
    <t>WJCT</t>
  </si>
  <si>
    <t>WJHG-TV</t>
  </si>
  <si>
    <t>WJW</t>
  </si>
  <si>
    <t>WJZY</t>
  </si>
  <si>
    <t>WKBN-TV</t>
  </si>
  <si>
    <t>WKEF</t>
  </si>
  <si>
    <t>WKRG-TV</t>
  </si>
  <si>
    <t>WKRN-TV</t>
  </si>
  <si>
    <t>WLPX-TV</t>
  </si>
  <si>
    <t>WKYC</t>
  </si>
  <si>
    <t>WLEX-TV</t>
  </si>
  <si>
    <t>WLFI-TV</t>
  </si>
  <si>
    <t>Lafayette, IN</t>
  </si>
  <si>
    <t>WLFL</t>
  </si>
  <si>
    <t>WLNY-TV</t>
  </si>
  <si>
    <t>WMUN-CD</t>
  </si>
  <si>
    <t>WLS-TV</t>
  </si>
  <si>
    <t>WLTV-DT</t>
  </si>
  <si>
    <t>WLVI</t>
  </si>
  <si>
    <t>WMDN</t>
  </si>
  <si>
    <t>WMHT</t>
  </si>
  <si>
    <t>WCWN</t>
  </si>
  <si>
    <t>WMTW</t>
  </si>
  <si>
    <t>WMUR-TV</t>
  </si>
  <si>
    <t>WNAB</t>
  </si>
  <si>
    <t>WNAC-TV</t>
  </si>
  <si>
    <t>WPXH-TV</t>
  </si>
  <si>
    <t>WNEP-TV</t>
  </si>
  <si>
    <t>WQAD-TV</t>
  </si>
  <si>
    <t>WNJU</t>
  </si>
  <si>
    <t>WNNE</t>
  </si>
  <si>
    <t>WNWO-TV</t>
  </si>
  <si>
    <t>WPXN-TV</t>
  </si>
  <si>
    <t>WNYT</t>
  </si>
  <si>
    <t>WHAM-TV</t>
  </si>
  <si>
    <t>WSWB</t>
  </si>
  <si>
    <t>WOLF-TV</t>
  </si>
  <si>
    <t>WCOV-TV</t>
  </si>
  <si>
    <t>WBNA</t>
  </si>
  <si>
    <t>KMPX</t>
  </si>
  <si>
    <t>KSHV-TV</t>
  </si>
  <si>
    <t>KPDF-CA</t>
  </si>
  <si>
    <t>WPGH-TV</t>
  </si>
  <si>
    <t>WPHL-TV</t>
  </si>
  <si>
    <t>WPIX</t>
  </si>
  <si>
    <t>WPTA</t>
  </si>
  <si>
    <t>WPMY</t>
  </si>
  <si>
    <t>WPXI</t>
  </si>
  <si>
    <t>WRDW-TV</t>
  </si>
  <si>
    <t>WREX</t>
  </si>
  <si>
    <t>WRGB</t>
  </si>
  <si>
    <t>WROC-TV</t>
  </si>
  <si>
    <t>WSBK-TV</t>
  </si>
  <si>
    <t>WSBT-TV</t>
  </si>
  <si>
    <t>WSET-TV</t>
  </si>
  <si>
    <t>KPOB-TV</t>
  </si>
  <si>
    <t>WSIL-TV</t>
  </si>
  <si>
    <t>WSJV</t>
  </si>
  <si>
    <t>WSKG-TV</t>
  </si>
  <si>
    <t>WSOC-TV</t>
  </si>
  <si>
    <t>WPXW-TV</t>
  </si>
  <si>
    <t>WSYM-TV</t>
  </si>
  <si>
    <t>WTMJ-TV</t>
  </si>
  <si>
    <t>KTNV-TV</t>
  </si>
  <si>
    <t>WTNH</t>
  </si>
  <si>
    <t>WTOG</t>
  </si>
  <si>
    <t>WTOV-TV</t>
  </si>
  <si>
    <t>WTTE</t>
  </si>
  <si>
    <t>WTTO</t>
  </si>
  <si>
    <t>WTVA</t>
  </si>
  <si>
    <t>WTVG</t>
  </si>
  <si>
    <t>WTVH</t>
  </si>
  <si>
    <t>WRNN-TV</t>
  </si>
  <si>
    <t>WVEC</t>
  </si>
  <si>
    <t>WVNS-TV</t>
  </si>
  <si>
    <t>WVIT</t>
  </si>
  <si>
    <t>WVTM-TV</t>
  </si>
  <si>
    <t>WVTV</t>
  </si>
  <si>
    <t>WVVA</t>
  </si>
  <si>
    <t>WWL-TV</t>
  </si>
  <si>
    <t>WWMT</t>
  </si>
  <si>
    <t>WWOR-TV</t>
  </si>
  <si>
    <t>WMYD</t>
  </si>
  <si>
    <t>WUTH-CA</t>
  </si>
  <si>
    <t>WXTV-DT</t>
  </si>
  <si>
    <t>WFPA-CA</t>
  </si>
  <si>
    <t>KFNB</t>
  </si>
  <si>
    <t>WRIC-TV</t>
  </si>
  <si>
    <t>WBAY-TV</t>
  </si>
  <si>
    <t>WCDC-TV</t>
  </si>
  <si>
    <t>WLNS-TV</t>
  </si>
  <si>
    <t>WTEN</t>
  </si>
  <si>
    <t>WKBT-DT</t>
  </si>
  <si>
    <t>KYMA-DT</t>
  </si>
  <si>
    <t>WPHY-CD</t>
  </si>
  <si>
    <t>WRMD-CD</t>
  </si>
  <si>
    <t>WBKP</t>
  </si>
  <si>
    <t>KWBQ</t>
  </si>
  <si>
    <t>WSKY-TV</t>
  </si>
  <si>
    <t>KMTW</t>
  </si>
  <si>
    <t>KPTH</t>
  </si>
  <si>
    <t>KPCB-DT</t>
  </si>
  <si>
    <t>KTUZ-TV</t>
  </si>
  <si>
    <t>KPXO-TV</t>
  </si>
  <si>
    <t>WUOA</t>
  </si>
  <si>
    <t>KPNZ</t>
  </si>
  <si>
    <t>WNMN</t>
  </si>
  <si>
    <t>WAPW-CA</t>
  </si>
  <si>
    <t>WAPK-CA</t>
  </si>
  <si>
    <t>WAPG-CD</t>
  </si>
  <si>
    <t>KLCW-TV</t>
  </si>
  <si>
    <t>WYOW</t>
  </si>
  <si>
    <t>KUVE-CA</t>
  </si>
  <si>
    <t>KWBM</t>
  </si>
  <si>
    <t>KQCW-DT</t>
  </si>
  <si>
    <t>WSKA</t>
  </si>
  <si>
    <t>KFXP</t>
  </si>
  <si>
    <t>KDMI</t>
  </si>
  <si>
    <t>KQUP</t>
  </si>
  <si>
    <t>KDCK</t>
  </si>
  <si>
    <t>KFTU-DT</t>
  </si>
  <si>
    <t>KPTF-DT</t>
  </si>
  <si>
    <t>KUNP</t>
  </si>
  <si>
    <t>WZMQ</t>
  </si>
  <si>
    <t>KUTH-DT</t>
  </si>
  <si>
    <t>KTAZ</t>
  </si>
  <si>
    <t>KNBN</t>
  </si>
  <si>
    <t>WMOW</t>
  </si>
  <si>
    <t>KPXJ</t>
  </si>
  <si>
    <t>WEPX-TV</t>
  </si>
  <si>
    <t>KFPX-TV</t>
  </si>
  <si>
    <t>KXNW</t>
  </si>
  <si>
    <t>WBIF</t>
  </si>
  <si>
    <t>KWWF</t>
  </si>
  <si>
    <t>WFBD</t>
  </si>
  <si>
    <t>WTWV</t>
  </si>
  <si>
    <t>KGPX-TV</t>
  </si>
  <si>
    <t>WVLR</t>
  </si>
  <si>
    <t>WMWC-TV</t>
  </si>
  <si>
    <t>KLWB</t>
  </si>
  <si>
    <t>WTPC-TV</t>
  </si>
  <si>
    <t>KPTW</t>
  </si>
  <si>
    <t>KUES</t>
  </si>
  <si>
    <t>KUEW</t>
  </si>
  <si>
    <t>KNDX</t>
  </si>
  <si>
    <t>KRTN-TV</t>
  </si>
  <si>
    <t>KXND</t>
  </si>
  <si>
    <t>KEFB</t>
  </si>
  <si>
    <t>WBSF</t>
  </si>
  <si>
    <t>KRII</t>
  </si>
  <si>
    <t>WTLF</t>
  </si>
  <si>
    <t>KUQI</t>
  </si>
  <si>
    <t>KKAI</t>
  </si>
  <si>
    <t>KOCW</t>
  </si>
  <si>
    <t>KBLN-TV</t>
  </si>
  <si>
    <t>KDTP</t>
  </si>
  <si>
    <t>KTEL-TV</t>
  </si>
  <si>
    <t>KFTC</t>
  </si>
  <si>
    <t>KEYU</t>
  </si>
  <si>
    <t>WDPM-DT</t>
  </si>
  <si>
    <t>WUNW</t>
  </si>
  <si>
    <t>KVME-TV</t>
  </si>
  <si>
    <t>KCEB</t>
  </si>
  <si>
    <t>WHDT</t>
  </si>
  <si>
    <t>WKNX-TV</t>
  </si>
  <si>
    <t>WFNA</t>
  </si>
  <si>
    <t>KGLA-DT</t>
  </si>
  <si>
    <t>WEPH</t>
  </si>
  <si>
    <t>WNBW-DT</t>
  </si>
  <si>
    <t>WMBF-TV</t>
  </si>
  <si>
    <t>KFJX</t>
  </si>
  <si>
    <t>WPFO</t>
  </si>
  <si>
    <t>KRWB-TV</t>
  </si>
  <si>
    <t>WWTW</t>
  </si>
  <si>
    <t>KNMD-TV</t>
  </si>
  <si>
    <t>KRMU</t>
  </si>
  <si>
    <t>KOCM</t>
  </si>
  <si>
    <t>WLOO</t>
  </si>
  <si>
    <t>KWWT</t>
  </si>
  <si>
    <t>KFXL-TV</t>
  </si>
  <si>
    <t>WBIH</t>
  </si>
  <si>
    <t>WFXS-DT</t>
  </si>
  <si>
    <t>KCPM</t>
  </si>
  <si>
    <t>KUPB</t>
  </si>
  <si>
    <t>WTPX-TV</t>
  </si>
  <si>
    <t>KUOK</t>
  </si>
  <si>
    <t>KMYA-DT</t>
  </si>
  <si>
    <t>KVNV</t>
  </si>
  <si>
    <t>KUPU</t>
  </si>
  <si>
    <t>KETZ</t>
  </si>
  <si>
    <t>KNIC-DT</t>
  </si>
  <si>
    <t>KCGE-DT</t>
  </si>
  <si>
    <t>WRBJ-TV</t>
  </si>
  <si>
    <t>WZRB</t>
  </si>
  <si>
    <t>WNYA</t>
  </si>
  <si>
    <t>WRPT</t>
  </si>
  <si>
    <t>KMDE</t>
  </si>
  <si>
    <t>KWKS</t>
  </si>
  <si>
    <t>KRBK</t>
  </si>
  <si>
    <t>KVSN-DT</t>
  </si>
  <si>
    <t>KDCU-DT</t>
  </si>
  <si>
    <t>KPJR-TV</t>
  </si>
  <si>
    <t>KCWV</t>
  </si>
  <si>
    <t>WWJX</t>
  </si>
  <si>
    <t>KOHD</t>
  </si>
  <si>
    <t>KSQA</t>
  </si>
  <si>
    <t>WLPS-CD</t>
  </si>
  <si>
    <t>KNLA-CD</t>
  </si>
  <si>
    <t>W30CV-D</t>
  </si>
  <si>
    <t>WMDO-LD</t>
  </si>
  <si>
    <t>WPSJ-CD</t>
  </si>
  <si>
    <t>K09YH-D</t>
  </si>
  <si>
    <t>K09YI-D</t>
  </si>
  <si>
    <t>WYHB-CD</t>
  </si>
  <si>
    <t>WIIH-CD</t>
  </si>
  <si>
    <t>KORY-LD</t>
  </si>
  <si>
    <t>KUNW-CD</t>
  </si>
  <si>
    <t>KABH-CD</t>
  </si>
  <si>
    <t>KTUD-CD</t>
  </si>
  <si>
    <t>KMMD-CD</t>
  </si>
  <si>
    <t>KGMM-LD</t>
  </si>
  <si>
    <t>KGBS-LD</t>
  </si>
  <si>
    <t>KQMM-CD</t>
  </si>
  <si>
    <t>WOLP-CD</t>
  </si>
  <si>
    <t>WFNY-CD</t>
  </si>
  <si>
    <t>W50EA-D</t>
  </si>
  <si>
    <t>KJTV-CD</t>
  </si>
  <si>
    <t>KYNM-LD</t>
  </si>
  <si>
    <t>WTLU-CD</t>
  </si>
  <si>
    <t>WHIG-CD</t>
  </si>
  <si>
    <t>KFDF-CD</t>
  </si>
  <si>
    <t>KBNS-CD</t>
  </si>
  <si>
    <t>WPVN-CD</t>
  </si>
  <si>
    <t>KSVN-CD</t>
  </si>
  <si>
    <t>K26JH-D</t>
  </si>
  <si>
    <t>KSKC-CD</t>
  </si>
  <si>
    <t>KMPH-CD</t>
  </si>
  <si>
    <t>KHGI-CD</t>
  </si>
  <si>
    <t>K04QP-D</t>
  </si>
  <si>
    <t>K31KK-D</t>
  </si>
  <si>
    <t>K22JA-D</t>
  </si>
  <si>
    <t>K09YZ-D</t>
  </si>
  <si>
    <t>WOTH-CD</t>
  </si>
  <si>
    <t>WJTS-CD</t>
  </si>
  <si>
    <t>WAZW-LD</t>
  </si>
  <si>
    <t>KPLE-CD</t>
  </si>
  <si>
    <t>WLPC-LD</t>
  </si>
  <si>
    <t>WNYF-LD</t>
  </si>
  <si>
    <t>KULX-CD</t>
  </si>
  <si>
    <t>K24HH-D</t>
  </si>
  <si>
    <t>WWME-LD</t>
  </si>
  <si>
    <t>WMEU-CD</t>
  </si>
  <si>
    <t>KSBS-CD</t>
  </si>
  <si>
    <t>WMKG-LD</t>
  </si>
  <si>
    <t>WANN-CD</t>
  </si>
  <si>
    <t>WDVB-CD</t>
  </si>
  <si>
    <t>KUKL-TV</t>
  </si>
  <si>
    <t>KUGF</t>
  </si>
  <si>
    <t>KBGS-TV</t>
  </si>
  <si>
    <t>WLPD-CD</t>
  </si>
  <si>
    <t>WMDE</t>
  </si>
  <si>
    <t>WACP</t>
  </si>
  <si>
    <t>WTSN-CD</t>
  </si>
  <si>
    <t>WBXF-CD</t>
  </si>
  <si>
    <t>WBXT-CD</t>
  </si>
  <si>
    <t>WBXG-CD</t>
  </si>
  <si>
    <t>WBXA-CD</t>
  </si>
  <si>
    <t>WZXZ-CD</t>
  </si>
  <si>
    <t>WBXC-CD</t>
  </si>
  <si>
    <t>WBXP-CD</t>
  </si>
  <si>
    <t>WXSX-CD</t>
  </si>
  <si>
    <t>WBXJ-CD</t>
  </si>
  <si>
    <t>WBXM-CD</t>
  </si>
  <si>
    <t>WBXU-LD</t>
  </si>
  <si>
    <t>WONO-CD</t>
  </si>
  <si>
    <t>KGPT-CD</t>
  </si>
  <si>
    <t>K25NG-D</t>
  </si>
  <si>
    <t>KVBA-LD</t>
  </si>
  <si>
    <t>WKOG-LD</t>
  </si>
  <si>
    <t>WSVF-CD</t>
  </si>
  <si>
    <t>KVER-LD</t>
  </si>
  <si>
    <t>KSFV-CD</t>
  </si>
  <si>
    <t>WMJF-LD</t>
  </si>
  <si>
    <t>WDES-LD</t>
  </si>
  <si>
    <t>WTSD-CD</t>
  </si>
  <si>
    <t>KPOM-LD</t>
  </si>
  <si>
    <t>WQAV-LD</t>
  </si>
  <si>
    <t>WEPT-LD</t>
  </si>
  <si>
    <t>WOIL-LD</t>
  </si>
  <si>
    <t>KSBI-DR</t>
  </si>
  <si>
    <t>Omni Broadcasting Company Inc</t>
  </si>
  <si>
    <t>Tribune Company</t>
  </si>
  <si>
    <t>Entravision Communications Corp</t>
  </si>
  <si>
    <t>54 Broadcasting Inc</t>
  </si>
  <si>
    <t>Univision</t>
  </si>
  <si>
    <t>Abacus Television</t>
  </si>
  <si>
    <t>OTA Broadcasting LLC</t>
  </si>
  <si>
    <t>ABC/Disney</t>
  </si>
  <si>
    <t>Mission Broadcasting Inc</t>
  </si>
  <si>
    <t>Bonten Media Group LLC</t>
  </si>
  <si>
    <t>Abundant Life Broadcasting Inc (CA)</t>
  </si>
  <si>
    <t>Delta Media Corporation</t>
  </si>
  <si>
    <t>Journal Broadcast Group Inc</t>
  </si>
  <si>
    <t>Gray Television Inc</t>
  </si>
  <si>
    <t>Cunningham Broadcasting Corporation</t>
  </si>
  <si>
    <t>Sinclair Broadcast Group Inc</t>
  </si>
  <si>
    <t>Northern Broadcasting Company Inc</t>
  </si>
  <si>
    <t>Adell Broadcasting Corporation</t>
  </si>
  <si>
    <t>Raycom Media Incorporated</t>
  </si>
  <si>
    <t>Quincy Newspapers Inc</t>
  </si>
  <si>
    <t>Agape Church Inc</t>
  </si>
  <si>
    <t>Fox, Craig</t>
  </si>
  <si>
    <t>Mauna Kea Broadcasting Company Inc</t>
  </si>
  <si>
    <t>Bahakel Communications Limited</t>
  </si>
  <si>
    <t>Alabama Educational Television Commission</t>
  </si>
  <si>
    <t>Alamo Public Telecommunications</t>
  </si>
  <si>
    <t>Alaska Broadcast Television</t>
  </si>
  <si>
    <t>Alaska Public Telecommunications Inc</t>
  </si>
  <si>
    <t>Trinity Broadcasting Network Inc</t>
  </si>
  <si>
    <t>Studio 51 Multi-MediaProductions Ltd</t>
  </si>
  <si>
    <t>Nexstar Broadcasting Group Inc</t>
  </si>
  <si>
    <t>Alpha &amp; Omega Broadcasting</t>
  </si>
  <si>
    <t>American Christian Television Services Inc</t>
  </si>
  <si>
    <t>Amarillo Junior College District</t>
  </si>
  <si>
    <t>Frontier Radio Management Inc</t>
  </si>
  <si>
    <t>PMCM TV LLC</t>
  </si>
  <si>
    <t>Amka Broadcast Network ,Inc</t>
  </si>
  <si>
    <t>ION Media Networks Inc</t>
  </si>
  <si>
    <t>Landover Wireless Corp</t>
  </si>
  <si>
    <t>Morgan Murphy Media</t>
  </si>
  <si>
    <t>WWLP BROADCASTING, LLC</t>
  </si>
  <si>
    <t>University of Arizona Board of Regents</t>
  </si>
  <si>
    <t>Arizona State University</t>
  </si>
  <si>
    <t>Arkansas Educational Television Network</t>
  </si>
  <si>
    <t>Gannett Company Inc</t>
  </si>
  <si>
    <t>Christian TV Network</t>
  </si>
  <si>
    <t>Jamie Cooper Television Inc</t>
  </si>
  <si>
    <t>Howard Stirk Holdings LLC</t>
  </si>
  <si>
    <t>NRJ TV LLC</t>
  </si>
  <si>
    <t>Media General</t>
  </si>
  <si>
    <t>AVN Incorporated</t>
  </si>
  <si>
    <t>Ball State University</t>
  </si>
  <si>
    <t>Bangor Communications Inc</t>
  </si>
  <si>
    <t>Louisiana Media Company LLC</t>
  </si>
  <si>
    <t>Atlanta Board of Education</t>
  </si>
  <si>
    <t>Southern Illinois University</t>
  </si>
  <si>
    <t>Northern Michigan University</t>
  </si>
  <si>
    <t>U of Central MO</t>
  </si>
  <si>
    <t>KOCE-TV Foundation</t>
  </si>
  <si>
    <t>Vincennes University</t>
  </si>
  <si>
    <t>Beach TV Properties</t>
  </si>
  <si>
    <t>D.T.V. LLC</t>
  </si>
  <si>
    <t>Beech Street Communications Corporation</t>
  </si>
  <si>
    <t>SagamoreHill Midwest LLC</t>
  </si>
  <si>
    <t>Vaughan Media LLC</t>
  </si>
  <si>
    <t>Bet-Nahrain Inc</t>
  </si>
  <si>
    <t>Better Life TV Inc</t>
  </si>
  <si>
    <t>Glendive Broadcasting Corporation</t>
  </si>
  <si>
    <t>Western Illinois University</t>
  </si>
  <si>
    <t>Iowa Public  Broadcasting Board</t>
  </si>
  <si>
    <t>Blue Mountain Broadcasting Association</t>
  </si>
  <si>
    <t>Blue Ridge Public TV</t>
  </si>
  <si>
    <t>NYC Dept of Inf Tech &amp; Telecom</t>
  </si>
  <si>
    <t>Florida State University</t>
  </si>
  <si>
    <t>University of Wisconsin</t>
  </si>
  <si>
    <t>Michigan State University</t>
  </si>
  <si>
    <t>San Diego State University Board of Trustees</t>
  </si>
  <si>
    <t>Bonneville International Corporation</t>
  </si>
  <si>
    <t>Cox Media Group</t>
  </si>
  <si>
    <t>Bowling Green State University</t>
  </si>
  <si>
    <t>Brevard Community College</t>
  </si>
  <si>
    <t>Brigham Young University</t>
  </si>
  <si>
    <t>Dominion Media Inc</t>
  </si>
  <si>
    <t>KAUZ Media Inc</t>
  </si>
  <si>
    <t>ICA Broadcasting I, Ltd</t>
  </si>
  <si>
    <t>West Virginia Media Holdings LLC</t>
  </si>
  <si>
    <t>CBS TV</t>
  </si>
  <si>
    <t>SagamoreHill Broadcasting</t>
  </si>
  <si>
    <t>Bryant Broadcasting Inc</t>
  </si>
  <si>
    <t>GRAY TELEVISION LICENSEE, LLC.</t>
  </si>
  <si>
    <t>Daystar Television Network</t>
  </si>
  <si>
    <t>KQED Inc</t>
  </si>
  <si>
    <t>Calif-Oregon Broadcasting, Inc</t>
  </si>
  <si>
    <t>Chang Broadcasting</t>
  </si>
  <si>
    <t>Campbellsville University</t>
  </si>
  <si>
    <t>Capital of TX Public Telecommunications Council</t>
  </si>
  <si>
    <t>Capital Community Broadcasting Inc</t>
  </si>
  <si>
    <t>Touch Family Broadcasting</t>
  </si>
  <si>
    <t>Capitol Broadcasting Company Inc</t>
  </si>
  <si>
    <t>Carolina Christian Broadcasting Incorporated</t>
  </si>
  <si>
    <t>ITV of Buffalo LLC</t>
  </si>
  <si>
    <t>Eternal Family Network</t>
  </si>
  <si>
    <t>Cumbia Entertainment LLC</t>
  </si>
  <si>
    <t>LOCUSPOINT WLPH LICENSEE, LLC</t>
  </si>
  <si>
    <t>SourceMedia Group</t>
  </si>
  <si>
    <t>Lenfest Broadcasting</t>
  </si>
  <si>
    <t>Central Texas College</t>
  </si>
  <si>
    <t>Dreamcatcher Broadcasting LLC</t>
  </si>
  <si>
    <t>Drewry Communications Group</t>
  </si>
  <si>
    <t>Good Life Broadcasting Incorporated</t>
  </si>
  <si>
    <t>Central Michigan University</t>
  </si>
  <si>
    <t>Central Ohio Association of Christian Broadcasters</t>
  </si>
  <si>
    <t>Central States Communications</t>
  </si>
  <si>
    <t>Commonwealth Public Broadcasting Corporation</t>
  </si>
  <si>
    <t>Central Wyoming College</t>
  </si>
  <si>
    <t>ZGS Communications</t>
  </si>
  <si>
    <t>TCT Ministries Inc</t>
  </si>
  <si>
    <t>Schurz Communications Inc</t>
  </si>
  <si>
    <t>Alpha &amp; Omega Communications LLC</t>
  </si>
  <si>
    <t>Channel 38 Christian Television</t>
  </si>
  <si>
    <t>Ch 5 Public Broadcasting</t>
  </si>
  <si>
    <t>Texas Television</t>
  </si>
  <si>
    <t>Hearst Television Inc</t>
  </si>
  <si>
    <t>Sunshine State Television Networks Inc</t>
  </si>
  <si>
    <t>Scripps Media Inc</t>
  </si>
  <si>
    <t>Vision Communications LLC</t>
  </si>
  <si>
    <t>Channel Eleven Inc</t>
  </si>
  <si>
    <t>LeSEA Broadcasting Corp</t>
  </si>
  <si>
    <t>Western Pacific Broadcast LLC</t>
  </si>
  <si>
    <t>GULF-CALIFORNIA BROADCAST COMPANY</t>
  </si>
  <si>
    <t>Meeker, Charles R</t>
  </si>
  <si>
    <t>LocusPoint Networks LLC</t>
  </si>
  <si>
    <t>Central Piedmont Community College</t>
  </si>
  <si>
    <t>Window to the World Comm Inc</t>
  </si>
  <si>
    <t>American Spirit Media LLC</t>
  </si>
  <si>
    <t>Christian Broadcasting Communications</t>
  </si>
  <si>
    <t>Withers Broadcasting Co</t>
  </si>
  <si>
    <t>Christian Faith Broadcasting</t>
  </si>
  <si>
    <t>Christian Family Network Television Inc</t>
  </si>
  <si>
    <t>Pappas Telecasting Companies</t>
  </si>
  <si>
    <t>Mumblow, Stephen</t>
  </si>
  <si>
    <t>Citadel Communications LLC</t>
  </si>
  <si>
    <t>Prime Time Partners LLC</t>
  </si>
  <si>
    <t>Three Angels Bcstg Network Inc</t>
  </si>
  <si>
    <t>Clark Cnty School District</t>
  </si>
  <si>
    <t>TUCKER OPERATING CO. LLC (D/B/A KTTU TELEVISION)</t>
  </si>
  <si>
    <t>Fox Television Stations Inc</t>
  </si>
  <si>
    <t>Shield Media LLC</t>
  </si>
  <si>
    <t>Morris Multimedia Inc</t>
  </si>
  <si>
    <t>Daytona State College</t>
  </si>
  <si>
    <t>Community College District #508</t>
  </si>
  <si>
    <t>Cowles Publishing Company</t>
  </si>
  <si>
    <t>Marshall Media Group Inc</t>
  </si>
  <si>
    <t>Northwest Broadcasting Inc</t>
  </si>
  <si>
    <t>University of Central Florida</t>
  </si>
  <si>
    <t>Community Educational TV</t>
  </si>
  <si>
    <t>Palazuelos, Raul</t>
  </si>
  <si>
    <t>Community TV of Southern California</t>
  </si>
  <si>
    <t>Community Television Inc</t>
  </si>
  <si>
    <t>Community TV Foundation of South Florida Inc</t>
  </si>
  <si>
    <t>Connecticut Public Broadcasting Inc</t>
  </si>
  <si>
    <t>KTGF License Corporation</t>
  </si>
  <si>
    <t>Vision Alaska</t>
  </si>
  <si>
    <t>Cornerstone TV Inc</t>
  </si>
  <si>
    <t>LATV Holdings, LLC</t>
  </si>
  <si>
    <t>Rocky Mountain Public Broadcasting Network Inc</t>
  </si>
  <si>
    <t>Harrison Irrevocable Trust</t>
  </si>
  <si>
    <t>Seal Rock Broadcasters LLC</t>
  </si>
  <si>
    <t>Tyler Media Group</t>
  </si>
  <si>
    <t>MORNING STAR BROADCASTING, LLC</t>
  </si>
  <si>
    <t>Brady, Brian</t>
  </si>
  <si>
    <t>GOCOM Media of Illinois LLC</t>
  </si>
  <si>
    <t>Marquee Broadcasting Inc</t>
  </si>
  <si>
    <t>Delta College</t>
  </si>
  <si>
    <t>TTI Inc</t>
  </si>
  <si>
    <t>KVMD TV LLC</t>
  </si>
  <si>
    <t>United Communications Corp (UCC)</t>
  </si>
  <si>
    <t>Detroit Educational TV Foundation Inc</t>
  </si>
  <si>
    <t>Viswanath, Dilip</t>
  </si>
  <si>
    <t>Wilderness Communications LLC</t>
  </si>
  <si>
    <t>Diocese of Fresno Educational Corporation</t>
  </si>
  <si>
    <t>Diocese of Scranton</t>
  </si>
  <si>
    <t>Diversified Communications</t>
  </si>
  <si>
    <t>Dominion Broadcasting Inc</t>
  </si>
  <si>
    <t>Glen Iris Baptist School</t>
  </si>
  <si>
    <t>Jericho Partners LLC</t>
  </si>
  <si>
    <t>Watchman Broadcasting Productions International</t>
  </si>
  <si>
    <t>Pensacola State College Bd of Trustees</t>
  </si>
  <si>
    <t>Duluth Superior Area Educational TV Corp</t>
  </si>
  <si>
    <t>Evansville Low Power Partnership</t>
  </si>
  <si>
    <t>East Tennessee Public Communications Corp</t>
  </si>
  <si>
    <t>Hubbard Broadcasting Inc</t>
  </si>
  <si>
    <t>Silverton Broadcasting Company LLC</t>
  </si>
  <si>
    <t>Casa Media Partners LLC</t>
  </si>
  <si>
    <t>Eastern Illinois University</t>
  </si>
  <si>
    <t>Eastern New Mexico University</t>
  </si>
  <si>
    <t>SERESTAR COMMUNICATIONS CORPORATION</t>
  </si>
  <si>
    <t>CNZ Communications  LLC</t>
  </si>
  <si>
    <t>Viacom Inc</t>
  </si>
  <si>
    <t>Caballero Television LLC</t>
  </si>
  <si>
    <t>ideastream</t>
  </si>
  <si>
    <t>State of Wisconsin - Educational Communications Bd</t>
  </si>
  <si>
    <t>WNET.ORG</t>
  </si>
  <si>
    <t>Educational Broadcasting Foundation Inc</t>
  </si>
  <si>
    <t>V1 Productions  Inc</t>
  </si>
  <si>
    <t>El Paso Public TV</t>
  </si>
  <si>
    <t>Montclair Communications Inc</t>
  </si>
  <si>
    <t>Cordillera Communications Inc</t>
  </si>
  <si>
    <t>Comcast/NBC</t>
  </si>
  <si>
    <t>Evangelistic Alaska Missionary Fellowship</t>
  </si>
  <si>
    <t>Palm Broadcasting Co LP</t>
  </si>
  <si>
    <t>Horseshoe Curve Communications LLC</t>
  </si>
  <si>
    <t>Family Stations Inc</t>
  </si>
  <si>
    <t>Agape Broadcasters Inc</t>
  </si>
  <si>
    <t>Kentucky Authority for Educational TV</t>
  </si>
  <si>
    <t>Fireweed Communications LLC</t>
  </si>
  <si>
    <t>Wyomedia Corporation</t>
  </si>
  <si>
    <t>SJL Holdings LLC</t>
  </si>
  <si>
    <t>Florida West Coast Public Broadcasting</t>
  </si>
  <si>
    <t>Ft Myers Broadcasting Company</t>
  </si>
  <si>
    <t>Ft Wayne Public TV</t>
  </si>
  <si>
    <t>Forum Communications Company</t>
  </si>
  <si>
    <t>Liberman Broadcasting Inc</t>
  </si>
  <si>
    <t>Budd Broadcasting Company Inc</t>
  </si>
  <si>
    <t>Free Life Ministries  Inc</t>
  </si>
  <si>
    <t>KFDM LICENSEE, LLC</t>
  </si>
  <si>
    <t>Colorado Public Television Inc</t>
  </si>
  <si>
    <t>MULTIMEDIA HOLDINGS CORPORATION</t>
  </si>
  <si>
    <t>Resort Sports Network Inc</t>
  </si>
  <si>
    <t>Mitts Telecasting Company LLC</t>
  </si>
  <si>
    <t>Cocola Broadcasting Companies LLC</t>
  </si>
  <si>
    <t>ValueVision Media</t>
  </si>
  <si>
    <t>Georgia Public Telecommunications Commission</t>
  </si>
  <si>
    <t>Price Media Corp</t>
  </si>
  <si>
    <t>Reed, Michael</t>
  </si>
  <si>
    <t>Corridor Television LLP</t>
  </si>
  <si>
    <t>University Broadcasting Inc</t>
  </si>
  <si>
    <t>Ellis Communications Group LLC</t>
  </si>
  <si>
    <t>BETTER LIFE TELEVISION, INC.</t>
  </si>
  <si>
    <t>CHRISTIAN TELEVISION NETWORK, INC.</t>
  </si>
  <si>
    <t>HERO Broadcasting LLC</t>
  </si>
  <si>
    <t>Grand Valley State University</t>
  </si>
  <si>
    <t>GB ROANOKE LICENSING LLC</t>
  </si>
  <si>
    <t>SJL Broadcast Management Corp</t>
  </si>
  <si>
    <t>Manship Family</t>
  </si>
  <si>
    <t>Folse Production Inc</t>
  </si>
  <si>
    <t>Public Media Connect</t>
  </si>
  <si>
    <t>New Albany Broadcasting Company Inc</t>
  </si>
  <si>
    <t>Greater New Orleans ETV</t>
  </si>
  <si>
    <t>L M Communications</t>
  </si>
  <si>
    <t>Ketchikan TV LLC</t>
  </si>
  <si>
    <t>H3 Communications LLC</t>
  </si>
  <si>
    <t>Griffin Communications</t>
  </si>
  <si>
    <t>Cadillac Telecasting Co</t>
  </si>
  <si>
    <t>Marksteiner, Guenter</t>
  </si>
  <si>
    <t>News-Press &amp; Gazette Company</t>
  </si>
  <si>
    <t>Meredith Corp</t>
  </si>
  <si>
    <t>Hampton Roads Educational Telecomm Association Inc</t>
  </si>
  <si>
    <t>Byrne Acquisition Group LLC</t>
  </si>
  <si>
    <t>Meruelo Media Holdings LLC</t>
  </si>
  <si>
    <t>Hawaii Public Television Foundation</t>
  </si>
  <si>
    <t>Lone Star Spectrum LLC</t>
  </si>
  <si>
    <t>Heritage Broadcasting Company</t>
  </si>
  <si>
    <t>Cross Hill Communications LLC</t>
  </si>
  <si>
    <t>San Antonio Community Educational TV Inc</t>
  </si>
  <si>
    <t>Ramar Communications</t>
  </si>
  <si>
    <t>Glenwood Communications Corporation</t>
  </si>
  <si>
    <t>Hour of Harvest Inc</t>
  </si>
  <si>
    <t>Howard University</t>
  </si>
  <si>
    <t>HTV/HTN/Hawaiian TV  Network</t>
  </si>
  <si>
    <t>Radio One Inc</t>
  </si>
  <si>
    <t>Block Communications Inc</t>
  </si>
  <si>
    <t>Illinois Valley Public Telecommunications Corp</t>
  </si>
  <si>
    <t>Spanish Broadcasting System</t>
  </si>
  <si>
    <t>Independence Public Media of Philadelphia Inc</t>
  </si>
  <si>
    <t>Independent Communications Inc</t>
  </si>
  <si>
    <t>KSMQ Public Service Media Inc</t>
  </si>
  <si>
    <t>HIC Broadcast Inc</t>
  </si>
  <si>
    <t>J F Broadcasting LLC</t>
  </si>
  <si>
    <t>SCTV Inc</t>
  </si>
  <si>
    <t>Indiana Wesleyan University</t>
  </si>
  <si>
    <t>Venture Technologies Group LLC</t>
  </si>
  <si>
    <t>Jacksonville Educators Inc</t>
  </si>
  <si>
    <t>JAMES J. CHLADEK</t>
  </si>
  <si>
    <t>Proclaim Broadcasting  Inc</t>
  </si>
  <si>
    <t>Jensen Investments FLP</t>
  </si>
  <si>
    <t>Weiss,Randall &amp; Adrienne</t>
  </si>
  <si>
    <t>Franklin Media Inc</t>
  </si>
  <si>
    <t>NORTHSTAR HOUSTON LICENSE, LLC.</t>
  </si>
  <si>
    <t>Harpole Telecom Inc</t>
  </si>
  <si>
    <t>Sander Media LLC</t>
  </si>
  <si>
    <t>Oxford Media Group Inc</t>
  </si>
  <si>
    <t>NRT Communications Group LLC</t>
  </si>
  <si>
    <t>Eagle Creek Broadcasting of Laredo LLC</t>
  </si>
  <si>
    <t>KS Public Telecommunications Service Inc</t>
  </si>
  <si>
    <t>K4 Media Holdings LLC</t>
  </si>
  <si>
    <t>KCTS Television</t>
  </si>
  <si>
    <t>O'Kane, Kevin</t>
  </si>
  <si>
    <t>Heartland Media LLC</t>
  </si>
  <si>
    <t>One Ministries Inc</t>
  </si>
  <si>
    <t>KING BROADCASTING COMPANY</t>
  </si>
  <si>
    <t>Landmark Media Enterprises LLC</t>
  </si>
  <si>
    <t>KM Communications Inc</t>
  </si>
  <si>
    <t>IAM Broadcasting LLC</t>
  </si>
  <si>
    <t>NRJ TV CHICAGO LICENSE CO., LLC</t>
  </si>
  <si>
    <t>JBS Inc</t>
  </si>
  <si>
    <t>Roberts Media LLC</t>
  </si>
  <si>
    <t>Neuhoff Communications Inc</t>
  </si>
  <si>
    <t>KNVL-TV</t>
  </si>
  <si>
    <t>Second Generation Television</t>
  </si>
  <si>
    <t>Lockwood Broadcasting</t>
  </si>
  <si>
    <t>Korean American TV Broadcasting Corp</t>
  </si>
  <si>
    <t>KQDS Acquistion Corp</t>
  </si>
  <si>
    <t>Bayshore Television LLC</t>
  </si>
  <si>
    <t>Esteem Broadcasting LLC</t>
  </si>
  <si>
    <t>Perkin Media LLC</t>
  </si>
  <si>
    <t>KTBS LLC</t>
  </si>
  <si>
    <t>Coastal Television Broadcasting Company LLC</t>
  </si>
  <si>
    <t>KAZT LLC</t>
  </si>
  <si>
    <t>Surtsey Productions Inc</t>
  </si>
  <si>
    <t>National Communications Incorporated</t>
  </si>
  <si>
    <t>KVIE, Inc.</t>
  </si>
  <si>
    <t>Larry H Miller Communications Corporation</t>
  </si>
  <si>
    <t>Lehigh Valley Public Telecommunications Corp</t>
  </si>
  <si>
    <t>SagamoreHill of Columbus GA LLC</t>
  </si>
  <si>
    <t>Liberty Christian Center</t>
  </si>
  <si>
    <t>Life Of Victory TV  Inc.</t>
  </si>
  <si>
    <t>Lincoln Broadcasting</t>
  </si>
  <si>
    <t>Tupelo Broadcasting Inc</t>
  </si>
  <si>
    <t>Living Faith Ministries Inc</t>
  </si>
  <si>
    <t>Los Angeles Unified School District</t>
  </si>
  <si>
    <t>Word of Life Ministries (LA)</t>
  </si>
  <si>
    <t>First Assembly of God of West Monroe</t>
  </si>
  <si>
    <t>Kingdom Broadcasting Inc</t>
  </si>
  <si>
    <t>Louisiana Educational Television Authority</t>
  </si>
  <si>
    <t>A1A TV  Inc</t>
  </si>
  <si>
    <t>WDKA Acquisition Corp</t>
  </si>
  <si>
    <t>Maine Public Broadcasting Corporation</t>
  </si>
  <si>
    <t>Waitt Broadcasting Incorporated</t>
  </si>
  <si>
    <t>Maranatha Broadcasting Company Inc</t>
  </si>
  <si>
    <t>ENTRAVISION HOLDINGS, LLC</t>
  </si>
  <si>
    <t>Multimedia Network Of NC  Inc</t>
  </si>
  <si>
    <t>Calipatria Broadcasting Company LLC</t>
  </si>
  <si>
    <t>Maryland Public Broadcasting Commission</t>
  </si>
  <si>
    <t>WBHQ Columbia LLC</t>
  </si>
  <si>
    <t>Southern Broadcast Corporation</t>
  </si>
  <si>
    <t>Media-Com Television Inc</t>
  </si>
  <si>
    <t>Cranston II LLC</t>
  </si>
  <si>
    <t>MERIDIAN COMMUNICATIONS OF IDAHO, INC.</t>
  </si>
  <si>
    <t>WQED Multimedia</t>
  </si>
  <si>
    <t>Metropolitan Indianapolis Public Broadcasting Inc</t>
  </si>
  <si>
    <t>Michiana Public Broadcasting Corp</t>
  </si>
  <si>
    <t>Mid-South Broadcasting</t>
  </si>
  <si>
    <t>GSM Media Corporation</t>
  </si>
  <si>
    <t>Mid-South Public Communications Foundation</t>
  </si>
  <si>
    <t>Midwest Television</t>
  </si>
  <si>
    <t>London Broadcasting Co Inc</t>
  </si>
  <si>
    <t>Milwaukee Area Technical College District Board</t>
  </si>
  <si>
    <t>Minority TV Project</t>
  </si>
  <si>
    <t>Mississippi Authority for Educational Television</t>
  </si>
  <si>
    <t>Commonwealth Broadcasting Group</t>
  </si>
  <si>
    <t>Montana State University</t>
  </si>
  <si>
    <t>Mountain Broadcasting Corp (NJ)</t>
  </si>
  <si>
    <t>Mt. Mansfield Television Incorporated</t>
  </si>
  <si>
    <t>MTN Broadcasting Inc</t>
  </si>
  <si>
    <t>Mountain Lake Public Telecommunications Council</t>
  </si>
  <si>
    <t>Boughner, Murphy</t>
  </si>
  <si>
    <t>Northern California Educational TV Association</t>
  </si>
  <si>
    <t>Northeastern Pennsylvania ETV Association</t>
  </si>
  <si>
    <t>Nebraska Educational Telecomm Commission</t>
  </si>
  <si>
    <t>Hoak Media LLC</t>
  </si>
  <si>
    <t>NEPSK Inc</t>
  </si>
  <si>
    <t>Cottonwood Comm Portland LLC</t>
  </si>
  <si>
    <t>Sound Communications LLC (NY)</t>
  </si>
  <si>
    <t>New Jersey Public Broadcasting Authority</t>
  </si>
  <si>
    <t>New Life Evangelistic Center Incorporated</t>
  </si>
  <si>
    <t>Abraham Telecasting Co LLC</t>
  </si>
  <si>
    <t>Excalibur Broadcasting LLC</t>
  </si>
  <si>
    <t>North Georgia Television</t>
  </si>
  <si>
    <t>PTP Holdings LLC</t>
  </si>
  <si>
    <t>North Texas Public Broadcasting Inc</t>
  </si>
  <si>
    <t>Northeastern Educational TV of Ohio Inc</t>
  </si>
  <si>
    <t>Northern Minnesota Public TV Inc</t>
  </si>
  <si>
    <t>Chena Broadcasting LLC</t>
  </si>
  <si>
    <t>General Communications Inc</t>
  </si>
  <si>
    <t>SDR Rockfleet Holdings LLC</t>
  </si>
  <si>
    <t>Lilly Broadcasting</t>
  </si>
  <si>
    <t>Northwest Indiana Public Broadcasting Inc</t>
  </si>
  <si>
    <t>Permian Basin Public Telecommunications Inc</t>
  </si>
  <si>
    <t>Ohio University</t>
  </si>
  <si>
    <t>Oklahoma Educational Television Authority</t>
  </si>
  <si>
    <t>Oregon Public Broadcasting</t>
  </si>
  <si>
    <t>Missouri State University</t>
  </si>
  <si>
    <t>Granite Broadcasting Corporation</t>
  </si>
  <si>
    <t>One Love Outreach Inc</t>
  </si>
  <si>
    <t>School Board of Broward County</t>
  </si>
  <si>
    <t>Community Broadcast Group Inc</t>
  </si>
  <si>
    <t>Paxton Media Group LLC</t>
  </si>
  <si>
    <t>CP Media LLC</t>
  </si>
  <si>
    <t>Pentecostal Revival Assoc  Inc</t>
  </si>
  <si>
    <t>Kaleidoscope Foundation Inc</t>
  </si>
  <si>
    <t>Pinnacle Media LLC</t>
  </si>
  <si>
    <t>Pollack/Belz Broadcasting Company LLC</t>
  </si>
  <si>
    <t>Ironwood Comm Portland LLC</t>
  </si>
  <si>
    <t>Berkshire Hathaway Inc</t>
  </si>
  <si>
    <t>Graham Holdings Co</t>
  </si>
  <si>
    <t>Prairie Public Broadcasting</t>
  </si>
  <si>
    <t>Prime Time Christian Broadcasting Incorporated</t>
  </si>
  <si>
    <t>Public Broadcasting of Northwest Pennsylvania Inc</t>
  </si>
  <si>
    <t>Public Broadcasting Council of Central NY Inc</t>
  </si>
  <si>
    <t>Public TV 19 Inc</t>
  </si>
  <si>
    <t>WLKY HEARST</t>
  </si>
  <si>
    <t>QUAD CITIES TELEVISION ACQUISITION LICENSING LLC</t>
  </si>
  <si>
    <t>Triplett &amp; Associates Inc</t>
  </si>
  <si>
    <t>Radio Perry Inc</t>
  </si>
  <si>
    <t>Tamer Media LLC</t>
  </si>
  <si>
    <t>KXLA TV 44 Inc</t>
  </si>
  <si>
    <t>White, Rebecca</t>
  </si>
  <si>
    <t>Red River Broadcast Company LLC</t>
  </si>
  <si>
    <t>Redwood Empire Public TV Inc</t>
  </si>
  <si>
    <t>New Mexico State University</t>
  </si>
  <si>
    <t>University of New Mexico</t>
  </si>
  <si>
    <t>Reiten Television</t>
  </si>
  <si>
    <t>SATV 10 LLC</t>
  </si>
  <si>
    <t>MB Revolution LLC</t>
  </si>
  <si>
    <t>Rhode Island PBS Foundation</t>
  </si>
  <si>
    <t>Pettitt, Robert H.</t>
  </si>
  <si>
    <t>WXXI Public Broadcasting Council</t>
  </si>
  <si>
    <t>University of Oklahoma Board of Regents/Rogers St</t>
  </si>
  <si>
    <t>Ellis-Wilson LLC</t>
  </si>
  <si>
    <t>Local Media TV Holdings LLC</t>
  </si>
  <si>
    <t>Rural California Broadcasting Corp</t>
  </si>
  <si>
    <t>South Texas Public Bcstg Systems Inc</t>
  </si>
  <si>
    <t>Saga Communications Inc</t>
  </si>
  <si>
    <t>RKM Media Inc</t>
  </si>
  <si>
    <t>MILACHI MEDIA, LLC</t>
  </si>
  <si>
    <t>San Bernardino Community College District</t>
  </si>
  <si>
    <t>Blue Skies Broadcasting Corp</t>
  </si>
  <si>
    <t>Sarkes Tarzian Inc</t>
  </si>
  <si>
    <t>Thunder Bay Broadcasting Inc</t>
  </si>
  <si>
    <t>SOUTHWEST MEDIA, LLC</t>
  </si>
  <si>
    <t>Associated Christian Television System Inc</t>
  </si>
  <si>
    <t>Shenandoah Valley Educational TV Corp</t>
  </si>
  <si>
    <t>America-CV Station Group Inc</t>
  </si>
  <si>
    <t>Smoky Hills Public TV</t>
  </si>
  <si>
    <t>South Dakota Board of Directors for Educ Telecomm</t>
  </si>
  <si>
    <t>Son Broadcasting Inc</t>
  </si>
  <si>
    <t>Sonshine Family TV</t>
  </si>
  <si>
    <t>Carolina Rays LLC</t>
  </si>
  <si>
    <t>South Carolina Educational Television Commission</t>
  </si>
  <si>
    <t>Word Broadcasting Network</t>
  </si>
  <si>
    <t>WXEL Public Broadcasting Corporation</t>
  </si>
  <si>
    <t>Southeastern Ohio Television System</t>
  </si>
  <si>
    <t>Max Media LLC (VA)</t>
  </si>
  <si>
    <t>Southern Oregon Public Television</t>
  </si>
  <si>
    <t>Sun Broadcasting Inc</t>
  </si>
  <si>
    <t>Friends of KSPS</t>
  </si>
  <si>
    <t>St Lawrence Valley ETV Council</t>
  </si>
  <si>
    <t>St Louis Regional Public Media</t>
  </si>
  <si>
    <t>WIYC Inc</t>
  </si>
  <si>
    <t>Idaho State Board of Education</t>
  </si>
  <si>
    <t>Florida Gulf Coast University, Board of Regents</t>
  </si>
  <si>
    <t>Bates Technical College</t>
  </si>
  <si>
    <t>Channel 3 TV Company LLC</t>
  </si>
  <si>
    <t>Mark III Media Inc</t>
  </si>
  <si>
    <t>VistaWest Media LLC</t>
  </si>
  <si>
    <t>University of Georgia</t>
  </si>
  <si>
    <t>Sunbeam Television Corp</t>
  </si>
  <si>
    <t>MultiCultural Television Broadcasting LLC</t>
  </si>
  <si>
    <t>Sunbelt South Telecommunications Ltd</t>
  </si>
  <si>
    <t>Baynet Management Inc</t>
  </si>
  <si>
    <t>Time Warner Inc</t>
  </si>
  <si>
    <t>Alabama Heritage Communications LLC</t>
  </si>
  <si>
    <t>SanLee Community Broadcasting Inc</t>
  </si>
  <si>
    <t>WKOW TELEVISION, INC.</t>
  </si>
  <si>
    <t>WAOW-WYOW TELEVISION, INC.</t>
  </si>
  <si>
    <t>WXOW-WQOW</t>
  </si>
  <si>
    <t>Tanana Valley Television Company</t>
  </si>
  <si>
    <t>Texas A&amp;M University</t>
  </si>
  <si>
    <t>Texas Tech University</t>
  </si>
  <si>
    <t>Allen Broadcasting Corporation (HI)</t>
  </si>
  <si>
    <t>GRAY TELEVISION LICENSEE, LLC</t>
  </si>
  <si>
    <t>University of Missouri</t>
  </si>
  <si>
    <t>Greater Chattanooga Public TV</t>
  </si>
  <si>
    <t>Greater Washington Educational Telecomm Assoc Inc</t>
  </si>
  <si>
    <t>Long Communications LLC</t>
  </si>
  <si>
    <t>Ohio State University</t>
  </si>
  <si>
    <t>Penn State University</t>
  </si>
  <si>
    <t>Public Broadcasting Foundation of NW Ohio</t>
  </si>
  <si>
    <t>University of California Regents</t>
  </si>
  <si>
    <t>School Board of Miami-Dade County FL</t>
  </si>
  <si>
    <t>Indiana University</t>
  </si>
  <si>
    <t>Union Mission, The</t>
  </si>
  <si>
    <t>University of Nebraska</t>
  </si>
  <si>
    <t>University of Montana</t>
  </si>
  <si>
    <t>THE VIDEOHOUSE, INC.</t>
  </si>
  <si>
    <t>Thomas Broadcasting</t>
  </si>
  <si>
    <t>FIRST UNITED, INC.</t>
  </si>
  <si>
    <t>Tran Star LLC</t>
  </si>
  <si>
    <t>Tel-America North Corp</t>
  </si>
  <si>
    <t>Tri-State Public Media Inc</t>
  </si>
  <si>
    <t>Triple J Community Broadcasting LLC</t>
  </si>
  <si>
    <t>Weigel Broadcasting Company</t>
  </si>
  <si>
    <t>Twin Cities Public Television Inc</t>
  </si>
  <si>
    <t>Unity Broadcasting Inc (MS)</t>
  </si>
  <si>
    <t>University of Illinois Board of Trustees</t>
  </si>
  <si>
    <t>University of North Carolina</t>
  </si>
  <si>
    <t>New Hampshire Public Broadcasting</t>
  </si>
  <si>
    <t>University of Houston</t>
  </si>
  <si>
    <t>University of Alaska</t>
  </si>
  <si>
    <t>University of South Florida</t>
  </si>
  <si>
    <t>University of Utah</t>
  </si>
  <si>
    <t>University of Florida Board of Trustees</t>
  </si>
  <si>
    <t>Southern TV Corporation</t>
  </si>
  <si>
    <t>Upper Cumberland Broadcast Council</t>
  </si>
  <si>
    <t>Utah State Board of Regents</t>
  </si>
  <si>
    <t>Intermountain West Communications Company</t>
  </si>
  <si>
    <t>Cache Valley Broadcasting LLC</t>
  </si>
  <si>
    <t>Valley Public Television Inc</t>
  </si>
  <si>
    <t>JACO Communications LLC</t>
  </si>
  <si>
    <t>Vermont ETV Inc</t>
  </si>
  <si>
    <t>Watson Broadcasting of Pensacola Inc</t>
  </si>
  <si>
    <t>VICTORY CHRISTIAN CENTER, INC.</t>
  </si>
  <si>
    <t>Video Voice, Inc.</t>
  </si>
  <si>
    <t>Dispatch Broadcast Group</t>
  </si>
  <si>
    <t>Waterman Broadcasting Corp</t>
  </si>
  <si>
    <t>L4 Media Group LLC</t>
  </si>
  <si>
    <t>BELO TV, INC.</t>
  </si>
  <si>
    <t>L4 MEDIA GROUP, LLC</t>
  </si>
  <si>
    <t>University of Alabama</t>
  </si>
  <si>
    <t>West Central Illinois Educational Telecom</t>
  </si>
  <si>
    <t>Washburn University</t>
  </si>
  <si>
    <t>Washington State University</t>
  </si>
  <si>
    <t>WatchTV Inc</t>
  </si>
  <si>
    <t>Waters &amp; Brock Communications Inc</t>
  </si>
  <si>
    <t>Draper Communications Inc</t>
  </si>
  <si>
    <t>West Central Minnesota Educational TV</t>
  </si>
  <si>
    <t>West Tennessee Public Television Council Inc</t>
  </si>
  <si>
    <t>West Virginia Educational Public Broadcasting Auth</t>
  </si>
  <si>
    <t>Western Kentucky University</t>
  </si>
  <si>
    <t>Western New York Public Broadcasting Association</t>
  </si>
  <si>
    <t>NEXSTAR BROADCASTING, INC.</t>
  </si>
  <si>
    <t>Rocky Creek Communications Inc</t>
  </si>
  <si>
    <t>MPS Media</t>
  </si>
  <si>
    <t>Vindicator Printing Company</t>
  </si>
  <si>
    <t>WGBH Educational Foundation</t>
  </si>
  <si>
    <t>WHDH-TV</t>
  </si>
  <si>
    <t>Magnum Communications Inc</t>
  </si>
  <si>
    <t>WHYY Inc</t>
  </si>
  <si>
    <t>VCY America Inc</t>
  </si>
  <si>
    <t>Walker, William H</t>
  </si>
  <si>
    <t>Winston Broadcasting Inc</t>
  </si>
  <si>
    <t>WITF Inc</t>
  </si>
  <si>
    <t>WJCT Inc</t>
  </si>
  <si>
    <t>WKYC-TV, INC.</t>
  </si>
  <si>
    <t>WMDN TV LLC</t>
  </si>
  <si>
    <t>WMHT Educational Telecommunications</t>
  </si>
  <si>
    <t>Lambert Broadcasting LLC</t>
  </si>
  <si>
    <t>WNAC LLC</t>
  </si>
  <si>
    <t>Woods Communications Corporation</t>
  </si>
  <si>
    <t>WREX TELEVISION, LLC</t>
  </si>
  <si>
    <t>WSIL TV Inc</t>
  </si>
  <si>
    <t>WSKG Public Telecommunications Council</t>
  </si>
  <si>
    <t>Spain Family</t>
  </si>
  <si>
    <t>Mercury Broadcasting Company Inc</t>
  </si>
  <si>
    <t>KPTH LICENSEE, LLC</t>
  </si>
  <si>
    <t>MMMRC LLC</t>
  </si>
  <si>
    <t>Rapid Broadcasting Company</t>
  </si>
  <si>
    <t>deleted station</t>
  </si>
  <si>
    <t>Flinn Broadcasting Corporation</t>
  </si>
  <si>
    <t>Christian Worldview Broadcasting Corporation</t>
  </si>
  <si>
    <t>Prime Cities Broadcasting Inc</t>
  </si>
  <si>
    <t>Family Educational Broadcasting Inc</t>
  </si>
  <si>
    <t>KUQI Licensee LLC</t>
  </si>
  <si>
    <t>Kailua Television LLC</t>
  </si>
  <si>
    <t>MAYAVISION, INC.</t>
  </si>
  <si>
    <t>Broadcasting For The Challenged Inc</t>
  </si>
  <si>
    <t>Tougaloo College</t>
  </si>
  <si>
    <t>J B Broadcasting Inc</t>
  </si>
  <si>
    <t>KFXL Television LLC</t>
  </si>
  <si>
    <t>Davis Television LLC</t>
  </si>
  <si>
    <t>GIG Inc</t>
  </si>
  <si>
    <t>1 Squared Media LLC</t>
  </si>
  <si>
    <t>Hawaii Catholic TV Inc</t>
  </si>
  <si>
    <t>Koplar Communications International</t>
  </si>
  <si>
    <t>Telephone &amp; Data Systems</t>
  </si>
  <si>
    <t>KSQA LLC</t>
  </si>
  <si>
    <t>Billy Ray Locklear Evangelistic Association</t>
  </si>
  <si>
    <t>BYRNE ACQUISITION GROUP, LLC</t>
  </si>
  <si>
    <t>NEW RUSHMORE RADIO, INC.</t>
  </si>
  <si>
    <t>YING H. BENNS</t>
  </si>
  <si>
    <t>WATCHTV, INC.</t>
  </si>
  <si>
    <t>Mako Communications LLC</t>
  </si>
  <si>
    <t>CABALLERO ACQUISITION LLC</t>
  </si>
  <si>
    <t>Sleezer, Michael A</t>
  </si>
  <si>
    <t>BELMAX BROADCASTING, LLC</t>
  </si>
  <si>
    <t>Liberty University Inc</t>
  </si>
  <si>
    <t>ACTION COMMUNITY TELEVISION BROADCASTING NETWORK</t>
  </si>
  <si>
    <t>KALEIDOSCOPE FOUNDATION, INC.</t>
  </si>
  <si>
    <t>Vacation Channel LLC</t>
  </si>
  <si>
    <t>Polnet Communications Ltd</t>
  </si>
  <si>
    <t>Azteca Broadcasting Corp</t>
  </si>
  <si>
    <t>Salish Kootenai College</t>
  </si>
  <si>
    <t>KRIS COMMUNICATIONS, LLC</t>
  </si>
  <si>
    <t>Block, Elliott</t>
  </si>
  <si>
    <t>Knies, Paul E</t>
  </si>
  <si>
    <t>WMTM, LLC</t>
  </si>
  <si>
    <t>KILLEEN CHRISTIAN BROADCASTING CORPORATION</t>
  </si>
  <si>
    <t>GLENN R. AND KARIN A. PLUMMER</t>
  </si>
  <si>
    <t>UNITED COMMUNICATIONS CORPORATION</t>
  </si>
  <si>
    <t>AIRWAVES, INC.</t>
  </si>
  <si>
    <t>CHANNEL 23 LIMITED PARTNERSHIP</t>
  </si>
  <si>
    <t>WEIGEL BROADCASTING CO.</t>
  </si>
  <si>
    <t>KELLEY ENTERPRISES OF MUSKEGON INC</t>
  </si>
  <si>
    <t>PRISM BROADCASTING NETWORK, INC.</t>
  </si>
  <si>
    <t>Montana University System</t>
  </si>
  <si>
    <t>LOCUSPOINT WSPY LICENSEE, LLC</t>
  </si>
  <si>
    <t>L4 MEDIA GROUP , LLC</t>
  </si>
  <si>
    <t>L4 Media Group, LLC</t>
  </si>
  <si>
    <t>RENARD COMMUNICATIONS CORP.</t>
  </si>
  <si>
    <t>Great Plains Television Network LLC</t>
  </si>
  <si>
    <t>THREE ANGELS BROADCASTING NETWORK, INC.</t>
  </si>
  <si>
    <t>VISION BROADCASTING NETWORK,INC</t>
  </si>
  <si>
    <t>KINGDOM OF GOD, INC.</t>
  </si>
  <si>
    <t>Entravision</t>
  </si>
  <si>
    <t>LOCUSPOINT WMJF LICENSEE, LLC</t>
  </si>
  <si>
    <t>BEACH TV PROPERTIES, INC.</t>
  </si>
  <si>
    <t>COACHELLA COMMUNICATIONS, LLC</t>
  </si>
  <si>
    <t>WMT, LLC</t>
  </si>
  <si>
    <t>JOSEPH V. EARLY</t>
  </si>
  <si>
    <t>FAMILY BROADCASTING GROUP, INC.</t>
  </si>
  <si>
    <t>max volume</t>
  </si>
  <si>
    <t>Coalition "Formula 13" Volume IF^1/4*IC^1/2</t>
  </si>
  <si>
    <t>Scaled Valume</t>
  </si>
  <si>
    <t>FCC Volume IF^1/2*IC^1/2</t>
  </si>
  <si>
    <t>FCC Formula Opening Price</t>
  </si>
  <si>
    <t>Affiliation</t>
  </si>
  <si>
    <t>City</t>
  </si>
  <si>
    <t>State</t>
  </si>
  <si>
    <t>San Mateo County Community College District</t>
  </si>
  <si>
    <t>Scale</t>
  </si>
  <si>
    <t>Opening Price Change</t>
  </si>
  <si>
    <t>EOBC Opening Price</t>
  </si>
  <si>
    <t>Call Sign</t>
  </si>
  <si>
    <t>Owner</t>
  </si>
  <si>
    <t>Int Free Pop</t>
  </si>
  <si>
    <t>FCC Proposed Formula vs. EOBC Formula</t>
  </si>
  <si>
    <t>Channel</t>
  </si>
  <si>
    <t>KM LPTV OF MILWAUKEE, L.L.C.</t>
  </si>
  <si>
    <t>ERNESTO BUSTOS</t>
  </si>
  <si>
    <t>Nielsen DMA</t>
  </si>
  <si>
    <t>DMA Rank</t>
  </si>
  <si>
    <t>IND</t>
  </si>
  <si>
    <t>FOX</t>
  </si>
  <si>
    <t>UNI</t>
  </si>
  <si>
    <t>CW</t>
  </si>
  <si>
    <t>SHP</t>
  </si>
  <si>
    <t>DRK</t>
  </si>
  <si>
    <t>ABC</t>
  </si>
  <si>
    <t>NBC</t>
  </si>
  <si>
    <t>Ant</t>
  </si>
  <si>
    <t>My</t>
  </si>
  <si>
    <t>CBS</t>
  </si>
  <si>
    <t>PBS</t>
  </si>
  <si>
    <t>TBN</t>
  </si>
  <si>
    <t>Am1</t>
  </si>
  <si>
    <t>REL</t>
  </si>
  <si>
    <t>Me</t>
  </si>
  <si>
    <t>ION</t>
  </si>
  <si>
    <t>UnM</t>
  </si>
  <si>
    <t>Coz</t>
  </si>
  <si>
    <t>PUB</t>
  </si>
  <si>
    <t>3AB</t>
  </si>
  <si>
    <t>qbo</t>
  </si>
  <si>
    <t>My,Ths</t>
  </si>
  <si>
    <t>RTV</t>
  </si>
  <si>
    <t>MdF</t>
  </si>
  <si>
    <t>CTV</t>
  </si>
  <si>
    <t>WDV</t>
  </si>
  <si>
    <t>TEL</t>
  </si>
  <si>
    <t>AZT</t>
  </si>
  <si>
    <t>MGA</t>
  </si>
  <si>
    <t>MFT</t>
  </si>
  <si>
    <t>Wx</t>
  </si>
  <si>
    <t>ENL</t>
  </si>
  <si>
    <t>Biz</t>
  </si>
  <si>
    <t>TCT</t>
  </si>
  <si>
    <t>FOX,My</t>
  </si>
  <si>
    <t>Ths</t>
  </si>
  <si>
    <t>INS</t>
  </si>
  <si>
    <t>EST</t>
  </si>
  <si>
    <t>TEX</t>
  </si>
  <si>
    <t>HTN</t>
  </si>
  <si>
    <t>FOR</t>
  </si>
  <si>
    <t>SSN</t>
  </si>
  <si>
    <t>INA</t>
  </si>
  <si>
    <t>TUF</t>
  </si>
  <si>
    <t>EDU</t>
  </si>
  <si>
    <t>HSN</t>
  </si>
  <si>
    <t>WLD</t>
  </si>
  <si>
    <t>KOR</t>
  </si>
  <si>
    <t>EXP</t>
  </si>
  <si>
    <t>tr3</t>
  </si>
  <si>
    <t>CRT</t>
  </si>
  <si>
    <t>My,RTV</t>
  </si>
  <si>
    <t>ZUS</t>
  </si>
  <si>
    <t>Nws</t>
  </si>
  <si>
    <t>WOODWARD</t>
  </si>
  <si>
    <t>FORT COLLINS</t>
  </si>
  <si>
    <t>DENVER</t>
  </si>
  <si>
    <t>DAYTONA BEACH</t>
  </si>
  <si>
    <t>AUSTIN</t>
  </si>
  <si>
    <t>INDIANAPOLIS</t>
  </si>
  <si>
    <t>HARTFORD</t>
  </si>
  <si>
    <t>KILLEEN</t>
  </si>
  <si>
    <t>UNIONTOWN</t>
  </si>
  <si>
    <t>WHEELING</t>
  </si>
  <si>
    <t>WASHINGTON</t>
  </si>
  <si>
    <t>GREENSBURG</t>
  </si>
  <si>
    <t>LOS ANGELES</t>
  </si>
  <si>
    <t>ABILENE</t>
  </si>
  <si>
    <t>SAN ANGELO</t>
  </si>
  <si>
    <t>SWEETWATER</t>
  </si>
  <si>
    <t>SACRAMENTO</t>
  </si>
  <si>
    <t>OPELOUSAS</t>
  </si>
  <si>
    <t>APPLETON</t>
  </si>
  <si>
    <t>CHARLOTTESVILLE</t>
  </si>
  <si>
    <t>DAYTON</t>
  </si>
  <si>
    <t>RICHMOND</t>
  </si>
  <si>
    <t>ROCHESTER</t>
  </si>
  <si>
    <t>WINSTON-SALEM</t>
  </si>
  <si>
    <t>BUFFALO</t>
  </si>
  <si>
    <t>CHARLESTON</t>
  </si>
  <si>
    <t>NASHVILLE</t>
  </si>
  <si>
    <t>GLENS FALLS</t>
  </si>
  <si>
    <t>MOUNT CLEMENS</t>
  </si>
  <si>
    <t>BATON ROUGE</t>
  </si>
  <si>
    <t>SAVANNAH</t>
  </si>
  <si>
    <t>HUNTSVILLE</t>
  </si>
  <si>
    <t>CAPE GIRARDEAU</t>
  </si>
  <si>
    <t>WATERLOO</t>
  </si>
  <si>
    <t>COLUMBUS</t>
  </si>
  <si>
    <t>PINE BLUFF</t>
  </si>
  <si>
    <t>HOT SPRINGS</t>
  </si>
  <si>
    <t>SYRACUSE</t>
  </si>
  <si>
    <t>KAILUA-KONA</t>
  </si>
  <si>
    <t>SELMA</t>
  </si>
  <si>
    <t>MONTGOMERY</t>
  </si>
  <si>
    <t>LOUISVILLE</t>
  </si>
  <si>
    <t>MOUNT CHEAHA</t>
  </si>
  <si>
    <t>DOZIER</t>
  </si>
  <si>
    <t>FLORENCE</t>
  </si>
  <si>
    <t>BIRMINGHAM</t>
  </si>
  <si>
    <t>DEMOPOLIS</t>
  </si>
  <si>
    <t>MOBILE</t>
  </si>
  <si>
    <t>SAN ANTONIO</t>
  </si>
  <si>
    <t>ANCHORAGE</t>
  </si>
  <si>
    <t>ALBUQUERQUE</t>
  </si>
  <si>
    <t>LA SALLE</t>
  </si>
  <si>
    <t>ST. JOSEPH</t>
  </si>
  <si>
    <t>GADSDEN</t>
  </si>
  <si>
    <t>BARTLESVILLE</t>
  </si>
  <si>
    <t>BUCYRUS</t>
  </si>
  <si>
    <t>OGDEN</t>
  </si>
  <si>
    <t>LIMA</t>
  </si>
  <si>
    <t>AMARILLO</t>
  </si>
  <si>
    <t>TWIN FALLS</t>
  </si>
  <si>
    <t>POCATELLO</t>
  </si>
  <si>
    <t>WILMINGTON</t>
  </si>
  <si>
    <t>NEW YORK</t>
  </si>
  <si>
    <t>OLDSMAR</t>
  </si>
  <si>
    <t>BATAVIA</t>
  </si>
  <si>
    <t>BRISTOL</t>
  </si>
  <si>
    <t>KENNEWICK</t>
  </si>
  <si>
    <t>YAKIMA</t>
  </si>
  <si>
    <t>OKLAHOMA CITY</t>
  </si>
  <si>
    <t>SPRINGFIELD</t>
  </si>
  <si>
    <t>GREEN BAY</t>
  </si>
  <si>
    <t>CHIPPEWA FALLS</t>
  </si>
  <si>
    <t>LA CROSSE</t>
  </si>
  <si>
    <t>STURGEON BAY</t>
  </si>
  <si>
    <t>TUCSON</t>
  </si>
  <si>
    <t>PHOENIX</t>
  </si>
  <si>
    <t>FAYETTEVILLE</t>
  </si>
  <si>
    <t>ARKADELPHIA</t>
  </si>
  <si>
    <t>JONESBORO</t>
  </si>
  <si>
    <t>LITTLE ROCK</t>
  </si>
  <si>
    <t>MOUNTAIN VIEW</t>
  </si>
  <si>
    <t>PANAMA CITY</t>
  </si>
  <si>
    <t>TALLAHASSEE</t>
  </si>
  <si>
    <t>ATHENS</t>
  </si>
  <si>
    <t>AUGUSTA</t>
  </si>
  <si>
    <t>HONOLULU</t>
  </si>
  <si>
    <t>MUNCIE</t>
  </si>
  <si>
    <t>WEST MONROE</t>
  </si>
  <si>
    <t>LUBBOCK</t>
  </si>
  <si>
    <t>EVANSVILLE</t>
  </si>
  <si>
    <t>BANGOR</t>
  </si>
  <si>
    <t>NEW BEDFORD</t>
  </si>
  <si>
    <t>SAN DIEGO</t>
  </si>
  <si>
    <t>ST. PETERSBURG</t>
  </si>
  <si>
    <t>WAILUKU</t>
  </si>
  <si>
    <t>HILO</t>
  </si>
  <si>
    <t>BAKERSFIELD</t>
  </si>
  <si>
    <t>NEW ORLEANS</t>
  </si>
  <si>
    <t>DOTHAN</t>
  </si>
  <si>
    <t>ATLANTA</t>
  </si>
  <si>
    <t>CARBONDALE</t>
  </si>
  <si>
    <t>OLNEY</t>
  </si>
  <si>
    <t>MARQUETTE</t>
  </si>
  <si>
    <t>SEDALIA</t>
  </si>
  <si>
    <t>HUNTINGTON BEACH</t>
  </si>
  <si>
    <t>VINCENNES</t>
  </si>
  <si>
    <t>MURRELLS INLET</t>
  </si>
  <si>
    <t>KEY WEST</t>
  </si>
  <si>
    <t>PANAMA CITY BEACH</t>
  </si>
  <si>
    <t>MIAMI</t>
  </si>
  <si>
    <t>TEXARKANA</t>
  </si>
  <si>
    <t>QUINCY</t>
  </si>
  <si>
    <t>BELLEVUE</t>
  </si>
  <si>
    <t>PARKERSBURG</t>
  </si>
  <si>
    <t>MERIDIAN</t>
  </si>
  <si>
    <t>HARRISONBURG</t>
  </si>
  <si>
    <t>FREEPORT</t>
  </si>
  <si>
    <t>HANNIBAL</t>
  </si>
  <si>
    <t>DULUTH</t>
  </si>
  <si>
    <t>BOWLING GREEN</t>
  </si>
  <si>
    <t>YOUNGSTOWN</t>
  </si>
  <si>
    <t>JACKSONVILLE</t>
  </si>
  <si>
    <t>CERES</t>
  </si>
  <si>
    <t>MEDFORD</t>
  </si>
  <si>
    <t>GRANTS PASS</t>
  </si>
  <si>
    <t>MILES CITY</t>
  </si>
  <si>
    <t>BILLINGS</t>
  </si>
  <si>
    <t>HELENA</t>
  </si>
  <si>
    <t>FORT WORTH</t>
  </si>
  <si>
    <t>MOLINE</t>
  </si>
  <si>
    <t>DAVENPORT</t>
  </si>
  <si>
    <t>ANN ARBOR</t>
  </si>
  <si>
    <t>SALEM</t>
  </si>
  <si>
    <t>MELBOURNE</t>
  </si>
  <si>
    <t>BLOOMINGTON</t>
  </si>
  <si>
    <t>COLLEGE PLACE</t>
  </si>
  <si>
    <t>WALLA WALLA</t>
  </si>
  <si>
    <t>ROANOKE</t>
  </si>
  <si>
    <t>MARION</t>
  </si>
  <si>
    <t>NORTON</t>
  </si>
  <si>
    <t>MADISON</t>
  </si>
  <si>
    <t>EAST LANSING</t>
  </si>
  <si>
    <t>SALT LAKE CITY</t>
  </si>
  <si>
    <t>BOSTON</t>
  </si>
  <si>
    <t>VINEYARD HAVEN</t>
  </si>
  <si>
    <t>FORT WALTON BEACH</t>
  </si>
  <si>
    <t>BRADENTON</t>
  </si>
  <si>
    <t>BRYAN</t>
  </si>
  <si>
    <t>COCOA</t>
  </si>
  <si>
    <t>PROVO</t>
  </si>
  <si>
    <t>JEFFERSONVILLE</t>
  </si>
  <si>
    <t>CLARKSVILLE</t>
  </si>
  <si>
    <t>ONONDAGA</t>
  </si>
  <si>
    <t>WICHITA FALLS</t>
  </si>
  <si>
    <t>ODESSA</t>
  </si>
  <si>
    <t>PEORIA</t>
  </si>
  <si>
    <t>WAUSAU</t>
  </si>
  <si>
    <t>OKMULGEE</t>
  </si>
  <si>
    <t>BEAVER</t>
  </si>
  <si>
    <t>BURLINGTON</t>
  </si>
  <si>
    <t>LEBANON</t>
  </si>
  <si>
    <t>GAINESVILLE</t>
  </si>
  <si>
    <t>HIGH SPRINGS</t>
  </si>
  <si>
    <t>LINCOLN</t>
  </si>
  <si>
    <t>EAU CLAIRE</t>
  </si>
  <si>
    <t>GRAND ISLAND</t>
  </si>
  <si>
    <t>BALTIMORE</t>
  </si>
  <si>
    <t>WATSONVILLE</t>
  </si>
  <si>
    <t>EUGENE</t>
  </si>
  <si>
    <t>EUGENE, ETC.</t>
  </si>
  <si>
    <t>ARCATA</t>
  </si>
  <si>
    <t>KLAMATH FALLS</t>
  </si>
  <si>
    <t>REDDING</t>
  </si>
  <si>
    <t>FORT BRAGG</t>
  </si>
  <si>
    <t>CAMPBELLSVILLE</t>
  </si>
  <si>
    <t>LORAIN</t>
  </si>
  <si>
    <t>PHILADELPHIA</t>
  </si>
  <si>
    <t>DURHAM</t>
  </si>
  <si>
    <t>FRESNO</t>
  </si>
  <si>
    <t>JUNEAU</t>
  </si>
  <si>
    <t>AMES</t>
  </si>
  <si>
    <t>RALEIGH</t>
  </si>
  <si>
    <t>TULSA</t>
  </si>
  <si>
    <t>MYRTLE BEACH</t>
  </si>
  <si>
    <t>GREENVILLE</t>
  </si>
  <si>
    <t>SPRINGVILLE</t>
  </si>
  <si>
    <t>ST. LOUIS</t>
  </si>
  <si>
    <t>POMPANO BEACH</t>
  </si>
  <si>
    <t>CHICAGO</t>
  </si>
  <si>
    <t>MINNEAPOLIS</t>
  </si>
  <si>
    <t>ESCANABA</t>
  </si>
  <si>
    <t>ALEXANDRIA</t>
  </si>
  <si>
    <t>WALKER</t>
  </si>
  <si>
    <t>CEDAR RAPIDS</t>
  </si>
  <si>
    <t>ATLANTIC CITY</t>
  </si>
  <si>
    <t>BELTON</t>
  </si>
  <si>
    <t>PORTSMOUTH</t>
  </si>
  <si>
    <t>NASHUA</t>
  </si>
  <si>
    <t>WACO</t>
  </si>
  <si>
    <t>LEESBURG</t>
  </si>
  <si>
    <t>MOUNT PLEASANT</t>
  </si>
  <si>
    <t>MANISTEE</t>
  </si>
  <si>
    <t>ALPENA</t>
  </si>
  <si>
    <t>CADILLAC</t>
  </si>
  <si>
    <t>CAMP VERDE</t>
  </si>
  <si>
    <t>FAIRFAX</t>
  </si>
  <si>
    <t>GOLDVEIN</t>
  </si>
  <si>
    <t>LARAMIE</t>
  </si>
  <si>
    <t>LANDER</t>
  </si>
  <si>
    <t>LAREDO</t>
  </si>
  <si>
    <t>ORLANDO</t>
  </si>
  <si>
    <t>WILSON</t>
  </si>
  <si>
    <t>BEAUMONT</t>
  </si>
  <si>
    <t>LAS VEGAS</t>
  </si>
  <si>
    <t>CORPUS CHRISTI</t>
  </si>
  <si>
    <t>EL PASO</t>
  </si>
  <si>
    <t>BATTLE CREEK</t>
  </si>
  <si>
    <t>YORK</t>
  </si>
  <si>
    <t>RENO</t>
  </si>
  <si>
    <t>STOCKTON</t>
  </si>
  <si>
    <t>TEMPLE</t>
  </si>
  <si>
    <t>HAGERSTOWN</t>
  </si>
  <si>
    <t>DETROIT</t>
  </si>
  <si>
    <t>MURFREESBORO</t>
  </si>
  <si>
    <t>CATHEDRAL CITY</t>
  </si>
  <si>
    <t>CHARLOTTE</t>
  </si>
  <si>
    <t>OLEAN</t>
  </si>
  <si>
    <t>PENSACOLA</t>
  </si>
  <si>
    <t>ASHLAND</t>
  </si>
  <si>
    <t>CLARKSBURG</t>
  </si>
  <si>
    <t>SANDUSKY</t>
  </si>
  <si>
    <t>KALAMAZOO</t>
  </si>
  <si>
    <t>OPELIKA</t>
  </si>
  <si>
    <t>NEWARK</t>
  </si>
  <si>
    <t>PALM BEACH</t>
  </si>
  <si>
    <t>CLEARWATER</t>
  </si>
  <si>
    <t>CINCINNATI</t>
  </si>
  <si>
    <t>BINGHAMTON</t>
  </si>
  <si>
    <t>SIOUX CITY</t>
  </si>
  <si>
    <t>KANSAS CITY</t>
  </si>
  <si>
    <t>BOISE</t>
  </si>
  <si>
    <t>ORANGE PARK</t>
  </si>
  <si>
    <t>MEMPHIS</t>
  </si>
  <si>
    <t>WICHITA</t>
  </si>
  <si>
    <t>SALINA</t>
  </si>
  <si>
    <t>ALBANY</t>
  </si>
  <si>
    <t>SANTA BARBARA</t>
  </si>
  <si>
    <t>NEW SMYRNA BEACH</t>
  </si>
  <si>
    <t>RICHLAND</t>
  </si>
  <si>
    <t>JOLIET</t>
  </si>
  <si>
    <t>BROWNSVILLE</t>
  </si>
  <si>
    <t>SHREVEPORT</t>
  </si>
  <si>
    <t>PENDLETON</t>
  </si>
  <si>
    <t>KANNAPOLIS</t>
  </si>
  <si>
    <t>HOUSTON</t>
  </si>
  <si>
    <t>HARLINGEN</t>
  </si>
  <si>
    <t>SAN LUIS OBISPO</t>
  </si>
  <si>
    <t>NORFOLK</t>
  </si>
  <si>
    <t>MISSOURI CITY</t>
  </si>
  <si>
    <t>BRIDGEPORT</t>
  </si>
  <si>
    <t>NEW HAVEN</t>
  </si>
  <si>
    <t>NORWICH</t>
  </si>
  <si>
    <t>GREAT FALLS</t>
  </si>
  <si>
    <t>FAIRBANKS</t>
  </si>
  <si>
    <t>ALTOONA</t>
  </si>
  <si>
    <t>AMSTERDAM</t>
  </si>
  <si>
    <t>SLIDELL</t>
  </si>
  <si>
    <t>ROCK ISLAND</t>
  </si>
  <si>
    <t>FORT WAYNE</t>
  </si>
  <si>
    <t>COLUMBIA</t>
  </si>
  <si>
    <t>TOLEDO</t>
  </si>
  <si>
    <t>LAKE CHARLES</t>
  </si>
  <si>
    <t>BILOXI</t>
  </si>
  <si>
    <t>VENTURA</t>
  </si>
  <si>
    <t>GRAND JUNCTION</t>
  </si>
  <si>
    <t>WATERBURY</t>
  </si>
  <si>
    <t>DEWITT</t>
  </si>
  <si>
    <t>BUTTE</t>
  </si>
  <si>
    <t>MISSOULA</t>
  </si>
  <si>
    <t>DERRY</t>
  </si>
  <si>
    <t>SALINAS</t>
  </si>
  <si>
    <t>IRON MOUNTAIN</t>
  </si>
  <si>
    <t>DANVILLE</t>
  </si>
  <si>
    <t>ITHACA</t>
  </si>
  <si>
    <t>DECATUR</t>
  </si>
  <si>
    <t>SALISBURY</t>
  </si>
  <si>
    <t>BAD AXE</t>
  </si>
  <si>
    <t>NATCHEZ</t>
  </si>
  <si>
    <t>GREENSBORO</t>
  </si>
  <si>
    <t>TWENTYNINE PALMS</t>
  </si>
  <si>
    <t>MASSENA</t>
  </si>
  <si>
    <t>WATERTOWN</t>
  </si>
  <si>
    <t>PALM SPRINGS</t>
  </si>
  <si>
    <t>VENICE</t>
  </si>
  <si>
    <t>DALLAS</t>
  </si>
  <si>
    <t>VISALIA</t>
  </si>
  <si>
    <t>WILKES-BARRE, ETC.</t>
  </si>
  <si>
    <t>SCRANTON</t>
  </si>
  <si>
    <t>HOLLAND</t>
  </si>
  <si>
    <t>ALABASTER</t>
  </si>
  <si>
    <t>PAYETTE</t>
  </si>
  <si>
    <t>LAKE DALLAS</t>
  </si>
  <si>
    <t>DUBUQUE</t>
  </si>
  <si>
    <t>SHERIDAN</t>
  </si>
  <si>
    <t>SCOTTSBLUFF</t>
  </si>
  <si>
    <t>LEAD</t>
  </si>
  <si>
    <t>RAPID CITY</t>
  </si>
  <si>
    <t>KALISPELL</t>
  </si>
  <si>
    <t>BOZEMAN</t>
  </si>
  <si>
    <t>SANTA ROSA</t>
  </si>
  <si>
    <t>SNEEDVILLE</t>
  </si>
  <si>
    <t>KNOXVILLE</t>
  </si>
  <si>
    <t>JOPLIN</t>
  </si>
  <si>
    <t>CASPER</t>
  </si>
  <si>
    <t>CHEYENNE</t>
  </si>
  <si>
    <t>NEW BERN</t>
  </si>
  <si>
    <t>PORTALES</t>
  </si>
  <si>
    <t>HANFORD</t>
  </si>
  <si>
    <t>CLEVELAND</t>
  </si>
  <si>
    <t>WORCESTER</t>
  </si>
  <si>
    <t>MENOMONIE</t>
  </si>
  <si>
    <t>VERO BEACH</t>
  </si>
  <si>
    <t>NAPLES</t>
  </si>
  <si>
    <t>ERIE</t>
  </si>
  <si>
    <t>CORONA</t>
  </si>
  <si>
    <t>NORTH POLE</t>
  </si>
  <si>
    <t>JOHNSTOWN</t>
  </si>
  <si>
    <t>STEAMBOAT SPRINGS</t>
  </si>
  <si>
    <t>TERRE HAUTE</t>
  </si>
  <si>
    <t>ROCKY MOUNT</t>
  </si>
  <si>
    <t>ROCK HILL</t>
  </si>
  <si>
    <t>WEST MILFORD</t>
  </si>
  <si>
    <t>LAFAYETTE</t>
  </si>
  <si>
    <t>MACON</t>
  </si>
  <si>
    <t>CHILLICOTHE</t>
  </si>
  <si>
    <t>KEARNEY</t>
  </si>
  <si>
    <t>SUPERIOR</t>
  </si>
  <si>
    <t>HAYES CENTER</t>
  </si>
  <si>
    <t>LAUREL</t>
  </si>
  <si>
    <t>KIRKSVILLE</t>
  </si>
  <si>
    <t>TRAVERSE CITY</t>
  </si>
  <si>
    <t>CHEBOYGAN</t>
  </si>
  <si>
    <t>TUSCALOOSA</t>
  </si>
  <si>
    <t>CONCORD</t>
  </si>
  <si>
    <t>RAWLINS</t>
  </si>
  <si>
    <t>RIVERTON</t>
  </si>
  <si>
    <t>PORTLAND</t>
  </si>
  <si>
    <t>SEATTLE</t>
  </si>
  <si>
    <t>FLINT</t>
  </si>
  <si>
    <t>TAMPA</t>
  </si>
  <si>
    <t>FORT MYERS</t>
  </si>
  <si>
    <t>BISMARCK</t>
  </si>
  <si>
    <t>DEVIL'S LAKE</t>
  </si>
  <si>
    <t>MINOT</t>
  </si>
  <si>
    <t>FARGO</t>
  </si>
  <si>
    <t>RIVERSIDE</t>
  </si>
  <si>
    <t>LIVE OAK</t>
  </si>
  <si>
    <t>GOLDSBORO</t>
  </si>
  <si>
    <t>CHATTANOOGA</t>
  </si>
  <si>
    <t>SAN JOSE</t>
  </si>
  <si>
    <t>BROOMFIELD</t>
  </si>
  <si>
    <t>CROWLEY</t>
  </si>
  <si>
    <t>MOREHEAD</t>
  </si>
  <si>
    <t>AVON, VAIL</t>
  </si>
  <si>
    <t>MARTINSBURG</t>
  </si>
  <si>
    <t>OMAHA</t>
  </si>
  <si>
    <t>CLOVIS</t>
  </si>
  <si>
    <t>LANCASTER</t>
  </si>
  <si>
    <t>HUNTINGTON</t>
  </si>
  <si>
    <t>TACOMA</t>
  </si>
  <si>
    <t>BAINBRIDGE</t>
  </si>
  <si>
    <t>VALDOSTA</t>
  </si>
  <si>
    <t>NORWELL</t>
  </si>
  <si>
    <t>PELHAM</t>
  </si>
  <si>
    <t>WAYCROSS</t>
  </si>
  <si>
    <t>DAWSON</t>
  </si>
  <si>
    <t>COCHRAN</t>
  </si>
  <si>
    <t>WRENS</t>
  </si>
  <si>
    <t>CHATSWORTH</t>
  </si>
  <si>
    <t>MORGAN CITY</t>
  </si>
  <si>
    <t>GLENDIVE</t>
  </si>
  <si>
    <t>FREDERICKSBURG</t>
  </si>
  <si>
    <t>GALVESTON</t>
  </si>
  <si>
    <t>CHICO</t>
  </si>
  <si>
    <t>PUEBLO, ETC.</t>
  </si>
  <si>
    <t>ANAHEIM</t>
  </si>
  <si>
    <t>FLAGSTAFF</t>
  </si>
  <si>
    <t>KINGMAN</t>
  </si>
  <si>
    <t>GRAND RAPIDS</t>
  </si>
  <si>
    <t>LYNCHBURG</t>
  </si>
  <si>
    <t>LEXINGTON</t>
  </si>
  <si>
    <t>HAZARD</t>
  </si>
  <si>
    <t>HOUMA</t>
  </si>
  <si>
    <t>OXFORD</t>
  </si>
  <si>
    <t>KENNEWICK, ETC.</t>
  </si>
  <si>
    <t>VANDERBILT</t>
  </si>
  <si>
    <t>SAN FRANCISCO</t>
  </si>
  <si>
    <t>PITTSBURGH</t>
  </si>
  <si>
    <t>CHAMPAIGN</t>
  </si>
  <si>
    <t>HAMPTON-NORFOLK</t>
  </si>
  <si>
    <t>JANESVILLE</t>
  </si>
  <si>
    <t>MONTEREY</t>
  </si>
  <si>
    <t>TOLLESON</t>
  </si>
  <si>
    <t>MESQUITE</t>
  </si>
  <si>
    <t>SAULT STE. MARIE</t>
  </si>
  <si>
    <t>MANCHESTER, ETC.</t>
  </si>
  <si>
    <t>HARDEEVILLE</t>
  </si>
  <si>
    <t>LAKE WORTH</t>
  </si>
  <si>
    <t>HOBBS</t>
  </si>
  <si>
    <t>BRISTOL,VA/KINGSPORT</t>
  </si>
  <si>
    <t>PENNINGTON GAP</t>
  </si>
  <si>
    <t>KINGSPORT</t>
  </si>
  <si>
    <t>WEBER CY,VA-KPT,TN</t>
  </si>
  <si>
    <t>BEATTYVILLE</t>
  </si>
  <si>
    <t>ST. PAUL</t>
  </si>
  <si>
    <t>NAMPA</t>
  </si>
  <si>
    <t>MCALLEN</t>
  </si>
  <si>
    <t>CONROE</t>
  </si>
  <si>
    <t>COOKEVILLE</t>
  </si>
  <si>
    <t>HURON</t>
  </si>
  <si>
    <t>SIOUX FALLS</t>
  </si>
  <si>
    <t>RED OAK</t>
  </si>
  <si>
    <t>MASON CITY</t>
  </si>
  <si>
    <t>IOWA CITY</t>
  </si>
  <si>
    <t>FORT DODGE</t>
  </si>
  <si>
    <t>DES MOINES</t>
  </si>
  <si>
    <t>COUNCIL BLUFFS</t>
  </si>
  <si>
    <t>AVALON</t>
  </si>
  <si>
    <t>FLAGSTAFF/DONEY PARK</t>
  </si>
  <si>
    <t>MIAMI, ETC.</t>
  </si>
  <si>
    <t>ROGERS</t>
  </si>
  <si>
    <t>FORT SMITH</t>
  </si>
  <si>
    <t>JACKSON</t>
  </si>
  <si>
    <t>FORT PIERCE</t>
  </si>
  <si>
    <t>JAMESTOWN</t>
  </si>
  <si>
    <t>SCOTTSVILLE</t>
  </si>
  <si>
    <t>LAKE HAVASU CITY</t>
  </si>
  <si>
    <t>SANTA MARIA</t>
  </si>
  <si>
    <t>ROSEBURG</t>
  </si>
  <si>
    <t>THOMASVILLE</t>
  </si>
  <si>
    <t>KATY</t>
  </si>
  <si>
    <t>UNION CITY</t>
  </si>
  <si>
    <t>SANTA FE</t>
  </si>
  <si>
    <t>HAMMOND</t>
  </si>
  <si>
    <t>EAGLE PASS</t>
  </si>
  <si>
    <t>OZARK</t>
  </si>
  <si>
    <t>HUTCHINSON</t>
  </si>
  <si>
    <t>YUMA</t>
  </si>
  <si>
    <t>MURRAY</t>
  </si>
  <si>
    <t>ELIZABETHTOWN</t>
  </si>
  <si>
    <t>PIKEVILLE</t>
  </si>
  <si>
    <t>COVINGTON</t>
  </si>
  <si>
    <t>OWENSBORO</t>
  </si>
  <si>
    <t>OWENTON</t>
  </si>
  <si>
    <t>MADISONVILLE</t>
  </si>
  <si>
    <t>SOMERSET</t>
  </si>
  <si>
    <t>ONEIDA</t>
  </si>
  <si>
    <t>ROME</t>
  </si>
  <si>
    <t>SPOKANE</t>
  </si>
  <si>
    <t>COLORADO SPRINGS</t>
  </si>
  <si>
    <t>MILWAUKEE</t>
  </si>
  <si>
    <t>SIERRA VISTA</t>
  </si>
  <si>
    <t>MIDLAND</t>
  </si>
  <si>
    <t>YORKTOWN</t>
  </si>
  <si>
    <t>COOS BAY</t>
  </si>
  <si>
    <t>FARMINGTON</t>
  </si>
  <si>
    <t>EVERETT</t>
  </si>
  <si>
    <t>NORCROSS</t>
  </si>
  <si>
    <t>VANCOUVER</t>
  </si>
  <si>
    <t>BEND</t>
  </si>
  <si>
    <t>MESA</t>
  </si>
  <si>
    <t>PORTERVILLE</t>
  </si>
  <si>
    <t>REDWOOD FALLS</t>
  </si>
  <si>
    <t>LONG BEACH</t>
  </si>
  <si>
    <t>LAWTON</t>
  </si>
  <si>
    <t>ADA</t>
  </si>
  <si>
    <t>EL DORADO</t>
  </si>
  <si>
    <t>OAKLAND</t>
  </si>
  <si>
    <t>PRESCOTT</t>
  </si>
  <si>
    <t>ST. GEORGE</t>
  </si>
  <si>
    <t>GARLAND</t>
  </si>
  <si>
    <t>VICTORIA</t>
  </si>
  <si>
    <t>BELLINGHAM</t>
  </si>
  <si>
    <t>HENDERSON</t>
  </si>
  <si>
    <t>ST. CLOUD</t>
  </si>
  <si>
    <t>LLANO</t>
  </si>
  <si>
    <t>ROUND ROCK</t>
  </si>
  <si>
    <t>GEORGETOWN</t>
  </si>
  <si>
    <t>BASTROP</t>
  </si>
  <si>
    <t>LA GRANGE</t>
  </si>
  <si>
    <t>SAN MARCOS</t>
  </si>
  <si>
    <t>SHERMAN</t>
  </si>
  <si>
    <t>SOUTH BEND</t>
  </si>
  <si>
    <t>EL CENTRO</t>
  </si>
  <si>
    <t>LANSING</t>
  </si>
  <si>
    <t>VAN NUYS</t>
  </si>
  <si>
    <t>LAS CRUCES</t>
  </si>
  <si>
    <t>ALLENTOWN</t>
  </si>
  <si>
    <t>CASTLE ROCK</t>
  </si>
  <si>
    <t>KENOSHA</t>
  </si>
  <si>
    <t>ALTON</t>
  </si>
  <si>
    <t>CLARKSTON</t>
  </si>
  <si>
    <t>SANFRANCISCO-SANJOSE</t>
  </si>
  <si>
    <t>WEST POINT</t>
  </si>
  <si>
    <t>BLUEFIELD</t>
  </si>
  <si>
    <t>GRUNDY</t>
  </si>
  <si>
    <t>HARLAN</t>
  </si>
  <si>
    <t>MOREHEAD CITY</t>
  </si>
  <si>
    <t>GARDEN CITY</t>
  </si>
  <si>
    <t>LONGMONT</t>
  </si>
  <si>
    <t>MONROE</t>
  </si>
  <si>
    <t>ST. AUGUSTINE</t>
  </si>
  <si>
    <t>PADUCAH</t>
  </si>
  <si>
    <t>ORONO</t>
  </si>
  <si>
    <t>CALAIS</t>
  </si>
  <si>
    <t>BIDDEFORD</t>
  </si>
  <si>
    <t>PRESQUE ISLE</t>
  </si>
  <si>
    <t>WEST PALM BEACH</t>
  </si>
  <si>
    <t>NEWPORT</t>
  </si>
  <si>
    <t>SHAKER HEIGHTS</t>
  </si>
  <si>
    <t>LA FERIA</t>
  </si>
  <si>
    <t>PINEHURST</t>
  </si>
  <si>
    <t>CALIPATRIA</t>
  </si>
  <si>
    <t>FREDERICK</t>
  </si>
  <si>
    <t>GREENEVILLE</t>
  </si>
  <si>
    <t>MOUNT VERNON</t>
  </si>
  <si>
    <t>SUMTER</t>
  </si>
  <si>
    <t>AKRON</t>
  </si>
  <si>
    <t>JEFFERSON CITY</t>
  </si>
  <si>
    <t>LOMPOC</t>
  </si>
  <si>
    <t>BAY CITY</t>
  </si>
  <si>
    <t>LAUGHLIN</t>
  </si>
  <si>
    <t>IDAHO FALLS</t>
  </si>
  <si>
    <t>WILLISTON</t>
  </si>
  <si>
    <t>DICKINSON</t>
  </si>
  <si>
    <t>LAWRENCE</t>
  </si>
  <si>
    <t>HOLLY SPRINGS</t>
  </si>
  <si>
    <t>MANSFIELD</t>
  </si>
  <si>
    <t>RELIANCE</t>
  </si>
  <si>
    <t>BIG SPRING</t>
  </si>
  <si>
    <t>EUREKA</t>
  </si>
  <si>
    <t>BOONEVILLE</t>
  </si>
  <si>
    <t>GREENWOOD</t>
  </si>
  <si>
    <t>BUDE</t>
  </si>
  <si>
    <t>MISSISSIPPI STATE</t>
  </si>
  <si>
    <t>WESLACO</t>
  </si>
  <si>
    <t>UTICA</t>
  </si>
  <si>
    <t>TOPEKA</t>
  </si>
  <si>
    <t>CANTON</t>
  </si>
  <si>
    <t>NEWTON</t>
  </si>
  <si>
    <t>MARSHALLTOWN</t>
  </si>
  <si>
    <t>PLATTSBURGH</t>
  </si>
  <si>
    <t>ST.  LOUIS</t>
  </si>
  <si>
    <t>NOWATA</t>
  </si>
  <si>
    <t>PROVIDENCE</t>
  </si>
  <si>
    <t>HARDIN</t>
  </si>
  <si>
    <t>MERRIMAN</t>
  </si>
  <si>
    <t>NORTH PLATTE</t>
  </si>
  <si>
    <t>BASSETT</t>
  </si>
  <si>
    <t>HASTINGS</t>
  </si>
  <si>
    <t>ALLIANCE</t>
  </si>
  <si>
    <t>LEWISTON</t>
  </si>
  <si>
    <t>CLAREMONT</t>
  </si>
  <si>
    <t>NEW BRUNSWICK</t>
  </si>
  <si>
    <t>TRENTON</t>
  </si>
  <si>
    <t>MONTCLAIR</t>
  </si>
  <si>
    <t>CAMDEN</t>
  </si>
  <si>
    <t>ROSWELL</t>
  </si>
  <si>
    <t>DURANGO</t>
  </si>
  <si>
    <t>ABERDEEN</t>
  </si>
  <si>
    <t>PIERRE</t>
  </si>
  <si>
    <t>HATTIESBURG</t>
  </si>
  <si>
    <t>GARY</t>
  </si>
  <si>
    <t>VALLEY CITY</t>
  </si>
  <si>
    <t>NOVATO</t>
  </si>
  <si>
    <t>DALTON</t>
  </si>
  <si>
    <t>DENTON</t>
  </si>
  <si>
    <t>BEMIDJI</t>
  </si>
  <si>
    <t>BRAINERD</t>
  </si>
  <si>
    <t>RHINELANDER</t>
  </si>
  <si>
    <t>BLOCK ISLAND</t>
  </si>
  <si>
    <t>CAMBRIDGE</t>
  </si>
  <si>
    <t>EUFAULA</t>
  </si>
  <si>
    <t>CORVALLIS</t>
  </si>
  <si>
    <t>LA GRANDE</t>
  </si>
  <si>
    <t>INDIO/PALM SPRINGS</t>
  </si>
  <si>
    <t>BOCA RATON</t>
  </si>
  <si>
    <t>VALLEJO</t>
  </si>
  <si>
    <t>KERRVILLE</t>
  </si>
  <si>
    <t>INDIO</t>
  </si>
  <si>
    <t>MERRIMACK</t>
  </si>
  <si>
    <t>NEW LONDON</t>
  </si>
  <si>
    <t>TEQUESTA</t>
  </si>
  <si>
    <t>WILLIAMSPORT</t>
  </si>
  <si>
    <t>CLARKS SUMMIT</t>
  </si>
  <si>
    <t>PALATKA</t>
  </si>
  <si>
    <t>ROCKFORD</t>
  </si>
  <si>
    <t>BENTONVILLE</t>
  </si>
  <si>
    <t>PARIS</t>
  </si>
  <si>
    <t>POTEAU</t>
  </si>
  <si>
    <t>WINSLOW</t>
  </si>
  <si>
    <t>SILOAM SPRINGS</t>
  </si>
  <si>
    <t>JELLICO</t>
  </si>
  <si>
    <t>SALINAS/MONTEREY,ETC</t>
  </si>
  <si>
    <t>ELLENDALE</t>
  </si>
  <si>
    <t>GRAND FORKS</t>
  </si>
  <si>
    <t>CLERMONT</t>
  </si>
  <si>
    <t>GULFPORT</t>
  </si>
  <si>
    <t>LAKELAND</t>
  </si>
  <si>
    <t>OTTUMWA</t>
  </si>
  <si>
    <t>ROSENBERG</t>
  </si>
  <si>
    <t>PERRY</t>
  </si>
  <si>
    <t>LENOIR</t>
  </si>
  <si>
    <t>RANCHO PALOS VERDES</t>
  </si>
  <si>
    <t>TAMPA-ST. PETERSBURG</t>
  </si>
  <si>
    <t>READING</t>
  </si>
  <si>
    <t>RED LION</t>
  </si>
  <si>
    <t>PEMBINA</t>
  </si>
  <si>
    <t>THIEF RIVER FALLS</t>
  </si>
  <si>
    <t>MITCHELL</t>
  </si>
  <si>
    <t>NACOGDOCHES</t>
  </si>
  <si>
    <t>DEL RIO</t>
  </si>
  <si>
    <t>PASCO</t>
  </si>
  <si>
    <t>OXNARD</t>
  </si>
  <si>
    <t>KOKOMO</t>
  </si>
  <si>
    <t>ASHEVILLE</t>
  </si>
  <si>
    <t>ANDERSON</t>
  </si>
  <si>
    <t>ANNISTON</t>
  </si>
  <si>
    <t>THE DALLES</t>
  </si>
  <si>
    <t>BOULDER</t>
  </si>
  <si>
    <t>EAST ST. LOUIS</t>
  </si>
  <si>
    <t>CLAREMORE</t>
  </si>
  <si>
    <t>JOHNSON CITY</t>
  </si>
  <si>
    <t>WOODSTOCK</t>
  </si>
  <si>
    <t>FRONT ROYAL</t>
  </si>
  <si>
    <t>COTATI</t>
  </si>
  <si>
    <t>PITTSBURG</t>
  </si>
  <si>
    <t>PARADISE</t>
  </si>
  <si>
    <t>MERCED</t>
  </si>
  <si>
    <t>MODESTO</t>
  </si>
  <si>
    <t>SAN BERNARDINO</t>
  </si>
  <si>
    <t>SAN MATEO</t>
  </si>
  <si>
    <t>SANGER</t>
  </si>
  <si>
    <t>PUEBLO</t>
  </si>
  <si>
    <t>MCCALL</t>
  </si>
  <si>
    <t>ISHPEMING</t>
  </si>
  <si>
    <t>CALDWELL</t>
  </si>
  <si>
    <t>CEDAR CITY</t>
  </si>
  <si>
    <t>DELAWARE</t>
  </si>
  <si>
    <t>STAUNTON</t>
  </si>
  <si>
    <t>SITKA</t>
  </si>
  <si>
    <t>KETCHIKAN</t>
  </si>
  <si>
    <t>IRVING</t>
  </si>
  <si>
    <t>HOLLYWOOD</t>
  </si>
  <si>
    <t>ALVIN</t>
  </si>
  <si>
    <t>AURORA</t>
  </si>
  <si>
    <t>ONTARIO</t>
  </si>
  <si>
    <t>MARLBOROUGH</t>
  </si>
  <si>
    <t>SMITHTOWN</t>
  </si>
  <si>
    <t>VINELAND</t>
  </si>
  <si>
    <t>FOND DU LAC</t>
  </si>
  <si>
    <t>ELMIRA</t>
  </si>
  <si>
    <t>HAYS</t>
  </si>
  <si>
    <t>LAKIN</t>
  </si>
  <si>
    <t>HENDERSONVILLE</t>
  </si>
  <si>
    <t>BETHLEHEM</t>
  </si>
  <si>
    <t>BOONE</t>
  </si>
  <si>
    <t>ALLENDALE</t>
  </si>
  <si>
    <t>CONWAY</t>
  </si>
  <si>
    <t>BEAUFORT</t>
  </si>
  <si>
    <t>SPARTANBURG</t>
  </si>
  <si>
    <t>MARTIN</t>
  </si>
  <si>
    <t>LOWRY</t>
  </si>
  <si>
    <t>BROOKINGS</t>
  </si>
  <si>
    <t>EAGLE BUTTE</t>
  </si>
  <si>
    <t>VERMILLION</t>
  </si>
  <si>
    <t>WILDWOOD</t>
  </si>
  <si>
    <t>UVALDE</t>
  </si>
  <si>
    <t>PORT ARTHUR</t>
  </si>
  <si>
    <t>ZANESVILLE</t>
  </si>
  <si>
    <t>SARASOTA</t>
  </si>
  <si>
    <t>KISSIMMEE</t>
  </si>
  <si>
    <t>NORWOOD</t>
  </si>
  <si>
    <t>TROY</t>
  </si>
  <si>
    <t>CORNING</t>
  </si>
  <si>
    <t>RIO GRANDE CITY</t>
  </si>
  <si>
    <t>MOSCOW</t>
  </si>
  <si>
    <t>COEUR D'ALENE</t>
  </si>
  <si>
    <t>CENTRALIA</t>
  </si>
  <si>
    <t>PARK FALLS</t>
  </si>
  <si>
    <t>STERLING</t>
  </si>
  <si>
    <t>ROCK SPRINGS</t>
  </si>
  <si>
    <t>TOCCOA</t>
  </si>
  <si>
    <t>STUART</t>
  </si>
  <si>
    <t>ELKO</t>
  </si>
  <si>
    <t>BARSTOW</t>
  </si>
  <si>
    <t>CORDELE</t>
  </si>
  <si>
    <t>INGLIS/YANKEETOWN</t>
  </si>
  <si>
    <t>GREEN VALLEY</t>
  </si>
  <si>
    <t>SANFORD</t>
  </si>
  <si>
    <t>FORT LAUDERDALE</t>
  </si>
  <si>
    <t>COLLEGE STATION</t>
  </si>
  <si>
    <t>VIRGINIA BEACH</t>
  </si>
  <si>
    <t>COLBY</t>
  </si>
  <si>
    <t>HICKORY</t>
  </si>
  <si>
    <t>ANNAPOLIS</t>
  </si>
  <si>
    <t>CLEARFIELD</t>
  </si>
  <si>
    <t>LA JOLLA</t>
  </si>
  <si>
    <t>ENSIGN</t>
  </si>
  <si>
    <t>GOODLAND</t>
  </si>
  <si>
    <t>CHESAPEAKE</t>
  </si>
  <si>
    <t>OAK HILL</t>
  </si>
  <si>
    <t>ARLINGTON HEIGHTS</t>
  </si>
  <si>
    <t>PALM SPRINGS/INDIO</t>
  </si>
  <si>
    <t>SPRINGDALE</t>
  </si>
  <si>
    <t>MUSKEGON</t>
  </si>
  <si>
    <t>ANGOLA</t>
  </si>
  <si>
    <t>SAGINAW</t>
  </si>
  <si>
    <t>MANHATTAN</t>
  </si>
  <si>
    <t>SANTA ANA</t>
  </si>
  <si>
    <t>POUGHKEEPSIE</t>
  </si>
  <si>
    <t>HAZLETON</t>
  </si>
  <si>
    <t>BERWICK</t>
  </si>
  <si>
    <t>EAST STROUDSBURG</t>
  </si>
  <si>
    <t>BUTLER</t>
  </si>
  <si>
    <t>CHARLEROI</t>
  </si>
  <si>
    <t>NEW CASTLE</t>
  </si>
  <si>
    <t>KITTANNING</t>
  </si>
  <si>
    <t>WEIRTON</t>
  </si>
  <si>
    <t>TUSKEGEE</t>
  </si>
  <si>
    <t>TYLER</t>
  </si>
  <si>
    <t>LUFKIN</t>
  </si>
  <si>
    <t>RACINE</t>
  </si>
  <si>
    <t>MAYVILLE</t>
  </si>
  <si>
    <t>PASO ROBLES</t>
  </si>
  <si>
    <t>ARLINGTON</t>
  </si>
  <si>
    <t>CARTHAGE</t>
  </si>
  <si>
    <t>MANKATO</t>
  </si>
  <si>
    <t>FULTON</t>
  </si>
  <si>
    <t>ADAMSVILLE</t>
  </si>
  <si>
    <t>URBANA</t>
  </si>
  <si>
    <t>CHAPEL HILL</t>
  </si>
  <si>
    <t>LINVILLE</t>
  </si>
  <si>
    <t>KEENE</t>
  </si>
  <si>
    <t>EDENTON</t>
  </si>
  <si>
    <t>LITTLETON</t>
  </si>
  <si>
    <t>ROANOKE RAPIDS</t>
  </si>
  <si>
    <t>LUMBERTON</t>
  </si>
  <si>
    <t>BAXLEY</t>
  </si>
  <si>
    <t>LOGAN</t>
  </si>
  <si>
    <t>JEANNETTE</t>
  </si>
  <si>
    <t>ST. JOHNSBURY</t>
  </si>
  <si>
    <t>WINDSOR</t>
  </si>
  <si>
    <t>RUTLAND</t>
  </si>
  <si>
    <t>SOUTHAMPTON</t>
  </si>
  <si>
    <t>DURHAM, ETC.</t>
  </si>
  <si>
    <t>TUSCALOOSA/NORTHPORT</t>
  </si>
  <si>
    <t>BAYTOWN</t>
  </si>
  <si>
    <t>MACOMB</t>
  </si>
  <si>
    <t>GLENWOOD SPRINGS</t>
  </si>
  <si>
    <t>MONTROSE</t>
  </si>
  <si>
    <t>WESTON</t>
  </si>
  <si>
    <t>CAPE CORAL</t>
  </si>
  <si>
    <t>OCALA</t>
  </si>
  <si>
    <t>LONGVIEW</t>
  </si>
  <si>
    <t>PULLMAN</t>
  </si>
  <si>
    <t>CAMAS</t>
  </si>
  <si>
    <t>SMITHFIELD-SELMA</t>
  </si>
  <si>
    <t>SUGAR GROVE</t>
  </si>
  <si>
    <t>MAPPSVILLE</t>
  </si>
  <si>
    <t>WILKES-BARRE</t>
  </si>
  <si>
    <t>BRUNSWICK</t>
  </si>
  <si>
    <t>BESSEMER</t>
  </si>
  <si>
    <t>HIBBING</t>
  </si>
  <si>
    <t>WORTHINGTON</t>
  </si>
  <si>
    <t>TICE</t>
  </si>
  <si>
    <t>MORGANTOWN</t>
  </si>
  <si>
    <t>GRANDVIEW</t>
  </si>
  <si>
    <t>HIGH POINT</t>
  </si>
  <si>
    <t>LA CRESCENT</t>
  </si>
  <si>
    <t>HARRISBURG</t>
  </si>
  <si>
    <t>SEAFORD</t>
  </si>
  <si>
    <t>GREAT BEND</t>
  </si>
  <si>
    <t>MCCOOK</t>
  </si>
  <si>
    <t>BATH</t>
  </si>
  <si>
    <t>CROSSVILLE</t>
  </si>
  <si>
    <t>SURING</t>
  </si>
  <si>
    <t>BELMONT</t>
  </si>
  <si>
    <t>RIVERHEAD</t>
  </si>
  <si>
    <t>SCHENECTADY</t>
  </si>
  <si>
    <t>POLAND SPRING</t>
  </si>
  <si>
    <t>MANCHESTER</t>
  </si>
  <si>
    <t>LINDEN</t>
  </si>
  <si>
    <t>POPLAR BLUFF</t>
  </si>
  <si>
    <t>ELKHART</t>
  </si>
  <si>
    <t>MANASSAS</t>
  </si>
  <si>
    <t>STEUBENVILLE</t>
  </si>
  <si>
    <t>HOMEWOOD</t>
  </si>
  <si>
    <t>TUPELO</t>
  </si>
  <si>
    <t>KINGSTON</t>
  </si>
  <si>
    <t>HAMPTON</t>
  </si>
  <si>
    <t>LEWISBURG</t>
  </si>
  <si>
    <t>NEW BRITAIN</t>
  </si>
  <si>
    <t>SECAUCUS</t>
  </si>
  <si>
    <t>PATERSON</t>
  </si>
  <si>
    <t>PETERSBURG</t>
  </si>
  <si>
    <t>ADAMS</t>
  </si>
  <si>
    <t>CALUMET</t>
  </si>
  <si>
    <t>MANTEO</t>
  </si>
  <si>
    <t>SNYDER</t>
  </si>
  <si>
    <t>SHAWNEE</t>
  </si>
  <si>
    <t>KANEOHE</t>
  </si>
  <si>
    <t>SARANAC LAKE</t>
  </si>
  <si>
    <t>ABINGDON, ETC.</t>
  </si>
  <si>
    <t>WOLFFORTH</t>
  </si>
  <si>
    <t>EAGLE RIVER</t>
  </si>
  <si>
    <t>HARRISON</t>
  </si>
  <si>
    <t>MUSKOGEE</t>
  </si>
  <si>
    <t>DODGE CITY</t>
  </si>
  <si>
    <t>DOUGLAS</t>
  </si>
  <si>
    <t>FARWELL</t>
  </si>
  <si>
    <t>CRANDON</t>
  </si>
  <si>
    <t>MINDEN</t>
  </si>
  <si>
    <t>EUREKA SPRINGS</t>
  </si>
  <si>
    <t>MARIANNA</t>
  </si>
  <si>
    <t>DESTIN</t>
  </si>
  <si>
    <t>TAZEWELL</t>
  </si>
  <si>
    <t>GALESBURG</t>
  </si>
  <si>
    <t>NEW IBERIA</t>
  </si>
  <si>
    <t>RICHFIELD</t>
  </si>
  <si>
    <t>CHISHOLM</t>
  </si>
  <si>
    <t>KAILUA</t>
  </si>
  <si>
    <t>HOISINGTON</t>
  </si>
  <si>
    <t>HOLBROOK</t>
  </si>
  <si>
    <t>CARLSBAD</t>
  </si>
  <si>
    <t>BORGER</t>
  </si>
  <si>
    <t>BISHOP</t>
  </si>
  <si>
    <t>GULF SHORES</t>
  </si>
  <si>
    <t>WATERVILLE</t>
  </si>
  <si>
    <t>SENATOBIA</t>
  </si>
  <si>
    <t>NORMAN</t>
  </si>
  <si>
    <t>VICKSBURG</t>
  </si>
  <si>
    <t>WITTENBERG</t>
  </si>
  <si>
    <t>ANTIGO</t>
  </si>
  <si>
    <t>MIDDLETOWN TOWNSHIP</t>
  </si>
  <si>
    <t>WAIMANALO</t>
  </si>
  <si>
    <t>BLANCO</t>
  </si>
  <si>
    <t>CROOKSTON</t>
  </si>
  <si>
    <t>MAGEE</t>
  </si>
  <si>
    <t>PITTSFIELD</t>
  </si>
  <si>
    <t>DEVILS LAKE</t>
  </si>
  <si>
    <t>OSAGE BEACH</t>
  </si>
  <si>
    <t>DERBY</t>
  </si>
  <si>
    <t>GREELEY</t>
  </si>
  <si>
    <t>LUMBERTON-PEMBROKE</t>
  </si>
  <si>
    <t>HILTON HEAD ISLAND</t>
  </si>
  <si>
    <t>HAMMONTON</t>
  </si>
  <si>
    <t>GILLETTE</t>
  </si>
  <si>
    <t>GLOVERSVILLE</t>
  </si>
  <si>
    <t>BRANSON</t>
  </si>
  <si>
    <t>FISH CREEK, ETC.</t>
  </si>
  <si>
    <t>PABLO/RONAN</t>
  </si>
  <si>
    <t>MERCED-MARIPOSA</t>
  </si>
  <si>
    <t>CASAS ADOBES</t>
  </si>
  <si>
    <t>KINGSVILLE-ALICE</t>
  </si>
  <si>
    <t>BEEVILLE-REFUGIO</t>
  </si>
  <si>
    <t>JASPER</t>
  </si>
  <si>
    <t>WINCHESTER</t>
  </si>
  <si>
    <t>EDISON</t>
  </si>
  <si>
    <t>PLANO</t>
  </si>
  <si>
    <t>HIGH ROLLS</t>
  </si>
  <si>
    <t>TOWSON</t>
  </si>
  <si>
    <t>MIRAMAR BEACH</t>
  </si>
  <si>
    <t>KINDERHOOK</t>
  </si>
  <si>
    <t>ASHVILLE</t>
  </si>
  <si>
    <t>OK</t>
  </si>
  <si>
    <t>CO</t>
  </si>
  <si>
    <t>FL</t>
  </si>
  <si>
    <t>TX</t>
  </si>
  <si>
    <t>IN</t>
  </si>
  <si>
    <t>CT</t>
  </si>
  <si>
    <t>PA</t>
  </si>
  <si>
    <t>WV</t>
  </si>
  <si>
    <t>CA</t>
  </si>
  <si>
    <t>LA</t>
  </si>
  <si>
    <t>WI</t>
  </si>
  <si>
    <t>VA</t>
  </si>
  <si>
    <t>OH</t>
  </si>
  <si>
    <t>NY</t>
  </si>
  <si>
    <t>NC</t>
  </si>
  <si>
    <t>SC</t>
  </si>
  <si>
    <t>TN</t>
  </si>
  <si>
    <t>MI</t>
  </si>
  <si>
    <t>GA</t>
  </si>
  <si>
    <t>AL</t>
  </si>
  <si>
    <t>MO</t>
  </si>
  <si>
    <t>IA</t>
  </si>
  <si>
    <t>AR</t>
  </si>
  <si>
    <t>HI</t>
  </si>
  <si>
    <t>AK</t>
  </si>
  <si>
    <t>NM</t>
  </si>
  <si>
    <t>IL</t>
  </si>
  <si>
    <t>DC</t>
  </si>
  <si>
    <t>UT</t>
  </si>
  <si>
    <t>ID</t>
  </si>
  <si>
    <t>DE</t>
  </si>
  <si>
    <t>WA</t>
  </si>
  <si>
    <t>MA</t>
  </si>
  <si>
    <t>AZ</t>
  </si>
  <si>
    <t>ME</t>
  </si>
  <si>
    <t>MS</t>
  </si>
  <si>
    <t>MN</t>
  </si>
  <si>
    <t>KY</t>
  </si>
  <si>
    <t>OR</t>
  </si>
  <si>
    <t>MT</t>
  </si>
  <si>
    <t>NJ</t>
  </si>
  <si>
    <t>NE</t>
  </si>
  <si>
    <t>MD</t>
  </si>
  <si>
    <t>NH</t>
  </si>
  <si>
    <t>WY</t>
  </si>
  <si>
    <t>VT</t>
  </si>
  <si>
    <t>NV</t>
  </si>
  <si>
    <t>KS</t>
  </si>
  <si>
    <t>SD</t>
  </si>
  <si>
    <t>ND</t>
  </si>
  <si>
    <t>RI</t>
  </si>
  <si>
    <t>Interference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</si>
</sst>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Tahom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0"/>
      <color rgb="FF0000FF"/>
      <name val="Tahoma"/>
      <family val="2"/>
    </font>
    <font>
      <b/>
      <sz val="18"/>
      <color rgb="FF0000FF"/>
      <name val="Tahoma"/>
      <family val="2"/>
    </font>
    <font>
      <b/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6" fillId="0" borderId="0" applyFont="0" applyFill="0" applyBorder="0" applyAlignment="0" applyProtection="0"/>
    <xf numFmtId="0" fontId="7" fillId="2" borderId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0">
    <xf numFmtId="0" fontId="0" fillId="0" borderId="0" xfId="0"/>
    <xf numFmtId="164" fontId="0" fillId="0" borderId="0" xfId="1" applyNumberFormat="1" applyFont="1"/>
    <xf numFmtId="0" fontId="6" fillId="0" borderId="0" xfId="3" applyFill="1"/>
    <xf numFmtId="0" fontId="6" fillId="0" borderId="0" xfId="3"/>
    <xf numFmtId="164" fontId="6" fillId="0" borderId="0" xfId="3" applyNumberFormat="1"/>
    <xf numFmtId="0" fontId="8" fillId="0" borderId="0" xfId="3" applyFont="1" applyAlignment="1">
      <alignment horizontal="center"/>
    </xf>
    <xf numFmtId="0" fontId="6" fillId="0" borderId="0" xfId="3" applyAlignment="1">
      <alignment horizontal="center"/>
    </xf>
    <xf numFmtId="1" fontId="6" fillId="0" borderId="1" xfId="3" applyNumberFormat="1" applyBorder="1"/>
    <xf numFmtId="0" fontId="6" fillId="0" borderId="0" xfId="3" applyAlignment="1">
      <alignment horizontal="center" wrapText="1"/>
    </xf>
    <xf numFmtId="43" fontId="6" fillId="0" borderId="0" xfId="3" applyNumberFormat="1"/>
    <xf numFmtId="164" fontId="6" fillId="0" borderId="0" xfId="3" applyNumberFormat="1" applyFill="1"/>
    <xf numFmtId="164" fontId="6" fillId="0" borderId="0" xfId="1" applyNumberFormat="1"/>
    <xf numFmtId="1" fontId="6" fillId="0" borderId="0" xfId="3" applyNumberFormat="1" applyFont="1" applyFill="1" applyAlignment="1">
      <alignment horizontal="left"/>
    </xf>
    <xf numFmtId="1" fontId="8" fillId="0" borderId="2" xfId="3" applyNumberFormat="1" applyFont="1" applyBorder="1" applyAlignment="1">
      <alignment horizontal="center"/>
    </xf>
    <xf numFmtId="0" fontId="7" fillId="3" borderId="0" xfId="3" quotePrefix="1" applyFont="1" applyFill="1" applyAlignment="1">
      <alignment horizontal="center" wrapText="1"/>
    </xf>
    <xf numFmtId="0" fontId="7" fillId="0" borderId="0" xfId="3" quotePrefix="1" applyFont="1" applyFill="1" applyAlignment="1">
      <alignment horizontal="center" wrapText="1"/>
    </xf>
    <xf numFmtId="0" fontId="7" fillId="4" borderId="0" xfId="3" quotePrefix="1" applyFont="1" applyFill="1" applyAlignment="1">
      <alignment horizontal="center" wrapText="1"/>
    </xf>
    <xf numFmtId="164" fontId="6" fillId="0" borderId="0" xfId="3" applyNumberFormat="1" applyFont="1" applyFill="1"/>
    <xf numFmtId="0" fontId="6" fillId="0" borderId="0" xfId="3" applyFill="1" applyAlignment="1">
      <alignment horizontal="center"/>
    </xf>
    <xf numFmtId="1" fontId="7" fillId="0" borderId="0" xfId="1" applyNumberFormat="1" applyFont="1" applyFill="1" applyBorder="1" applyAlignment="1">
      <alignment horizontal="right"/>
    </xf>
    <xf numFmtId="43" fontId="6" fillId="0" borderId="0" xfId="3" applyNumberFormat="1" applyBorder="1"/>
    <xf numFmtId="1" fontId="6" fillId="0" borderId="0" xfId="3" applyNumberFormat="1" applyAlignment="1">
      <alignment horizontal="center"/>
    </xf>
    <xf numFmtId="1" fontId="6" fillId="0" borderId="0" xfId="3" applyNumberForma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3" quotePrefix="1" applyAlignment="1">
      <alignment horizontal="center"/>
    </xf>
    <xf numFmtId="164" fontId="6" fillId="0" borderId="0" xfId="3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9" fillId="0" borderId="0" xfId="3" applyFont="1" applyAlignment="1">
      <alignment horizontal="left"/>
    </xf>
    <xf numFmtId="0" fontId="0" fillId="0" borderId="0" xfId="0" applyAlignment="1">
      <alignment horizontal="center"/>
    </xf>
    <xf numFmtId="0" fontId="6" fillId="0" borderId="0" xfId="3" quotePrefix="1" applyFont="1" applyAlignment="1">
      <alignment horizontal="center"/>
    </xf>
    <xf numFmtId="38" fontId="6" fillId="0" borderId="0" xfId="1" applyNumberFormat="1" applyFill="1"/>
    <xf numFmtId="0" fontId="10" fillId="6" borderId="0" xfId="2" quotePrefix="1" applyFont="1" applyFill="1" applyAlignment="1">
      <alignment horizontal="center" wrapText="1"/>
    </xf>
    <xf numFmtId="0" fontId="10" fillId="6" borderId="0" xfId="2" applyFont="1" applyFill="1" applyAlignment="1">
      <alignment horizontal="center" wrapText="1"/>
    </xf>
    <xf numFmtId="37" fontId="6" fillId="0" borderId="0" xfId="3" applyNumberFormat="1"/>
    <xf numFmtId="37" fontId="6" fillId="0" borderId="0" xfId="3" applyNumberFormat="1" applyAlignment="1">
      <alignment horizontal="center"/>
    </xf>
    <xf numFmtId="37" fontId="6" fillId="0" borderId="0" xfId="3" applyNumberFormat="1" applyFont="1"/>
    <xf numFmtId="37" fontId="7" fillId="5" borderId="0" xfId="3" quotePrefix="1" applyNumberFormat="1" applyFont="1" applyFill="1" applyAlignment="1">
      <alignment horizontal="center" wrapText="1"/>
    </xf>
    <xf numFmtId="37" fontId="6" fillId="0" borderId="0" xfId="1" applyNumberFormat="1"/>
    <xf numFmtId="37" fontId="8" fillId="0" borderId="0" xfId="3" applyNumberFormat="1" applyFont="1" applyAlignment="1">
      <alignment horizontal="center"/>
    </xf>
  </cellXfs>
  <cellStyles count="10">
    <cellStyle name="Comma" xfId="1" builtinId="3"/>
    <cellStyle name="Comma 2" xfId="4"/>
    <cellStyle name="headerStyle" xfId="2"/>
    <cellStyle name="Normal" xfId="0" builtinId="0"/>
    <cellStyle name="Normal 2" xfId="3"/>
    <cellStyle name="Normal 3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colors>
    <mruColors>
      <color rgb="FFCCECFF"/>
      <color rgb="FF99CCFF"/>
      <color rgb="FFCCFFFF"/>
      <color rgb="FF66FFCC"/>
      <color rgb="FF33CCFF"/>
      <color rgb="FF0000FF"/>
      <color rgb="FFCC9B00"/>
      <color rgb="FF006C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523875</xdr:colOff>
      <xdr:row>1</xdr:row>
      <xdr:rowOff>59531</xdr:rowOff>
    </xdr:from>
    <xdr:to>
      <xdr:col>16</xdr:col>
      <xdr:colOff>726281</xdr:colOff>
      <xdr:row>4</xdr:row>
      <xdr:rowOff>0</xdr:rowOff>
    </xdr:to>
    <xdr:sp macro="" textlink="">
      <xdr:nvSpPr>
        <xdr:cNvPr id="7" name="Up Arrow 6"/>
        <xdr:cNvSpPr/>
      </xdr:nvSpPr>
      <xdr:spPr>
        <a:xfrm>
          <a:off x="30622875" y="1559719"/>
          <a:ext cx="202406" cy="27384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523875</xdr:colOff>
      <xdr:row>1</xdr:row>
      <xdr:rowOff>59531</xdr:rowOff>
    </xdr:from>
    <xdr:to>
      <xdr:col>13</xdr:col>
      <xdr:colOff>726281</xdr:colOff>
      <xdr:row>4</xdr:row>
      <xdr:rowOff>0</xdr:rowOff>
    </xdr:to>
    <xdr:sp macro="" textlink="">
      <xdr:nvSpPr>
        <xdr:cNvPr id="10" name="Up Arrow 9"/>
        <xdr:cNvSpPr/>
      </xdr:nvSpPr>
      <xdr:spPr>
        <a:xfrm>
          <a:off x="27312938" y="1226344"/>
          <a:ext cx="202406" cy="27384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523875</xdr:colOff>
      <xdr:row>1</xdr:row>
      <xdr:rowOff>59531</xdr:rowOff>
    </xdr:from>
    <xdr:to>
      <xdr:col>20</xdr:col>
      <xdr:colOff>726281</xdr:colOff>
      <xdr:row>4</xdr:row>
      <xdr:rowOff>0</xdr:rowOff>
    </xdr:to>
    <xdr:sp macro="" textlink="">
      <xdr:nvSpPr>
        <xdr:cNvPr id="6" name="Up Arrow 5"/>
        <xdr:cNvSpPr/>
      </xdr:nvSpPr>
      <xdr:spPr>
        <a:xfrm>
          <a:off x="27146250" y="1226344"/>
          <a:ext cx="202406" cy="27384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500063</xdr:colOff>
      <xdr:row>1</xdr:row>
      <xdr:rowOff>59531</xdr:rowOff>
    </xdr:from>
    <xdr:to>
      <xdr:col>19</xdr:col>
      <xdr:colOff>702469</xdr:colOff>
      <xdr:row>4</xdr:row>
      <xdr:rowOff>0</xdr:rowOff>
    </xdr:to>
    <xdr:sp macro="" textlink="">
      <xdr:nvSpPr>
        <xdr:cNvPr id="8" name="Up Arrow 7"/>
        <xdr:cNvSpPr/>
      </xdr:nvSpPr>
      <xdr:spPr>
        <a:xfrm>
          <a:off x="21181219" y="357187"/>
          <a:ext cx="202406" cy="440532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80"/>
  <sheetViews>
    <sheetView tabSelected="1" zoomScaleNormal="100" workbookViewId="0"/>
  </sheetViews>
  <sheetFormatPr defaultColWidth="9.140625" defaultRowHeight="12.75" x14ac:dyDescent="0.2"/>
  <cols>
    <col min="1" max="1" width="11.140625" style="6" customWidth="1"/>
    <col min="2" max="2" width="43.85546875" style="6" customWidth="1"/>
    <col min="3" max="3" width="13" style="6" customWidth="1"/>
    <col min="4" max="4" width="11.42578125" style="6" customWidth="1"/>
    <col min="5" max="5" width="45.5703125" style="6" customWidth="1"/>
    <col min="6" max="6" width="11.140625" style="3" customWidth="1"/>
    <col min="7" max="7" width="9.42578125" style="6" customWidth="1"/>
    <col min="8" max="8" width="23" style="3" customWidth="1"/>
    <col min="9" max="9" width="9.42578125" style="3" customWidth="1"/>
    <col min="10" max="10" width="14.85546875" style="6" customWidth="1"/>
    <col min="11" max="11" width="14" style="6" customWidth="1"/>
    <col min="12" max="12" width="17.42578125" style="3" hidden="1" customWidth="1"/>
    <col min="13" max="13" width="15.42578125" style="3" hidden="1" customWidth="1"/>
    <col min="14" max="14" width="18.5703125" style="3" customWidth="1"/>
    <col min="15" max="16" width="15.42578125" style="3" hidden="1" customWidth="1"/>
    <col min="17" max="17" width="17.28515625" style="3" customWidth="1"/>
    <col min="18" max="18" width="17.28515625" style="34" customWidth="1"/>
    <col min="19" max="19" width="8.85546875" style="2" customWidth="1"/>
    <col min="20" max="21" width="17.28515625" style="3" customWidth="1"/>
    <col min="22" max="22" width="20" style="34" customWidth="1"/>
    <col min="23" max="16384" width="9.140625" style="3"/>
  </cols>
  <sheetData>
    <row r="1" spans="1:22" ht="23.25" thickBot="1" x14ac:dyDescent="0.35">
      <c r="A1" s="28" t="s">
        <v>3030</v>
      </c>
      <c r="B1" s="23"/>
      <c r="D1" s="30"/>
      <c r="H1" s="19"/>
      <c r="I1" s="20"/>
      <c r="K1" s="6" t="s">
        <v>3024</v>
      </c>
      <c r="M1" s="12"/>
      <c r="N1" s="13">
        <v>900</v>
      </c>
      <c r="O1" s="12"/>
      <c r="P1" s="12"/>
      <c r="Q1" s="13">
        <v>900</v>
      </c>
      <c r="T1" s="13">
        <v>1200</v>
      </c>
      <c r="U1" s="13">
        <v>1200</v>
      </c>
    </row>
    <row r="2" spans="1:22" x14ac:dyDescent="0.2">
      <c r="D2" s="30"/>
      <c r="J2" s="25"/>
      <c r="K2" s="3"/>
      <c r="L2" s="12"/>
      <c r="N2" s="6"/>
      <c r="Q2" s="5"/>
      <c r="R2" s="35"/>
      <c r="S2" s="18"/>
      <c r="T2" s="5"/>
      <c r="U2" s="5"/>
      <c r="V2" s="39"/>
    </row>
    <row r="3" spans="1:22" x14ac:dyDescent="0.2">
      <c r="D3" s="30"/>
      <c r="J3" s="25"/>
      <c r="L3" s="3" t="s">
        <v>3015</v>
      </c>
      <c r="N3" s="6"/>
      <c r="O3" s="3" t="s">
        <v>3015</v>
      </c>
      <c r="Q3" s="5"/>
      <c r="R3" s="35"/>
      <c r="S3" s="18"/>
      <c r="T3" s="5"/>
      <c r="U3" s="5"/>
      <c r="V3" s="39"/>
    </row>
    <row r="4" spans="1:22" x14ac:dyDescent="0.2">
      <c r="D4" s="30"/>
      <c r="J4" s="25"/>
      <c r="K4" s="25"/>
      <c r="L4" s="7">
        <f>MAX(L6:L2178)</f>
        <v>59661.922731336781</v>
      </c>
      <c r="N4" s="6"/>
      <c r="O4" s="7">
        <f>MAX(O6:O2178)</f>
        <v>896.41662284098845</v>
      </c>
      <c r="R4" s="36"/>
      <c r="S4" s="17"/>
    </row>
    <row r="5" spans="1:22" s="8" customFormat="1" ht="63.75" x14ac:dyDescent="0.2">
      <c r="A5" s="32" t="s">
        <v>3035</v>
      </c>
      <c r="B5" s="32" t="s">
        <v>3034</v>
      </c>
      <c r="C5" s="33" t="s">
        <v>3027</v>
      </c>
      <c r="D5" s="33" t="s">
        <v>0</v>
      </c>
      <c r="E5" s="33" t="s">
        <v>3028</v>
      </c>
      <c r="F5" s="33" t="s">
        <v>3020</v>
      </c>
      <c r="G5" s="33" t="s">
        <v>3031</v>
      </c>
      <c r="H5" s="33" t="s">
        <v>3021</v>
      </c>
      <c r="I5" s="33" t="s">
        <v>3022</v>
      </c>
      <c r="J5" s="32" t="s">
        <v>3029</v>
      </c>
      <c r="K5" s="33" t="s">
        <v>4017</v>
      </c>
      <c r="L5" s="16" t="s">
        <v>3018</v>
      </c>
      <c r="M5" s="16" t="s">
        <v>3017</v>
      </c>
      <c r="N5" s="16" t="s">
        <v>3019</v>
      </c>
      <c r="O5" s="14" t="s">
        <v>3016</v>
      </c>
      <c r="P5" s="14" t="s">
        <v>3017</v>
      </c>
      <c r="Q5" s="14" t="s">
        <v>3026</v>
      </c>
      <c r="R5" s="37" t="s">
        <v>3025</v>
      </c>
      <c r="S5" s="15"/>
      <c r="T5" s="16" t="s">
        <v>3019</v>
      </c>
      <c r="U5" s="14" t="s">
        <v>3026</v>
      </c>
      <c r="V5" s="37" t="s">
        <v>3025</v>
      </c>
    </row>
    <row r="6" spans="1:22" x14ac:dyDescent="0.2">
      <c r="A6" s="21">
        <v>162</v>
      </c>
      <c r="B6" s="6" t="s">
        <v>120</v>
      </c>
      <c r="C6" s="6" t="s">
        <v>1224</v>
      </c>
      <c r="D6" s="21">
        <v>41238</v>
      </c>
      <c r="E6" s="6" t="s">
        <v>2732</v>
      </c>
      <c r="F6" s="6"/>
      <c r="G6" s="21">
        <v>20</v>
      </c>
      <c r="H6" s="21" t="s">
        <v>3623</v>
      </c>
      <c r="I6" s="29" t="s">
        <v>3995</v>
      </c>
      <c r="J6" s="26">
        <v>241920</v>
      </c>
      <c r="K6" s="21">
        <v>17</v>
      </c>
      <c r="L6" s="9">
        <f t="shared" ref="L6:L69" si="0">J6^0.5*K6^0.5</f>
        <v>2027.9644967306504</v>
      </c>
      <c r="M6" s="1">
        <f t="shared" ref="M6:M69" si="1">1000000/$L$4*L6</f>
        <v>33990.934316058905</v>
      </c>
      <c r="N6" s="11">
        <f t="shared" ref="N6:N69" si="2">+M6*$N$1</f>
        <v>30591840.884453014</v>
      </c>
      <c r="O6" s="9">
        <f t="shared" ref="O6:O69" si="3">J6^0.25*K6^0.5</f>
        <v>91.441302620987585</v>
      </c>
      <c r="P6" s="1">
        <f t="shared" ref="P6:P69" si="4">1000000/$O$4*O6</f>
        <v>102007.59366909684</v>
      </c>
      <c r="Q6" s="11">
        <f t="shared" ref="Q6:Q69" si="5">+P6*$Q$1</f>
        <v>91806834.30218716</v>
      </c>
      <c r="R6" s="38">
        <f t="shared" ref="R6:R69" si="6">Q6-N6</f>
        <v>61214993.417734146</v>
      </c>
      <c r="S6" s="31"/>
      <c r="T6" s="11">
        <f t="shared" ref="T6:T69" si="7">+M6*$T$1</f>
        <v>40789121.179270685</v>
      </c>
      <c r="U6" s="11">
        <f t="shared" ref="U6:U69" si="8">+P6*$U$1</f>
        <v>122409112.40291621</v>
      </c>
      <c r="V6" s="38">
        <f t="shared" ref="V6:V69" si="9">+U6-T6</f>
        <v>81619991.223645523</v>
      </c>
    </row>
    <row r="7" spans="1:22" x14ac:dyDescent="0.2">
      <c r="A7" s="21">
        <v>71</v>
      </c>
      <c r="B7" s="6" t="s">
        <v>143</v>
      </c>
      <c r="C7" s="6" t="s">
        <v>2332</v>
      </c>
      <c r="D7" s="21">
        <v>168403</v>
      </c>
      <c r="E7" s="6" t="s">
        <v>2591</v>
      </c>
      <c r="F7" s="6" t="s">
        <v>3036</v>
      </c>
      <c r="G7" s="21">
        <v>4</v>
      </c>
      <c r="H7" s="21" t="s">
        <v>3954</v>
      </c>
      <c r="I7" s="29" t="s">
        <v>3999</v>
      </c>
      <c r="J7" s="26">
        <v>983079</v>
      </c>
      <c r="K7" s="21">
        <v>46</v>
      </c>
      <c r="L7" s="9">
        <f t="shared" si="0"/>
        <v>6724.7032648288659</v>
      </c>
      <c r="M7" s="1">
        <f t="shared" si="1"/>
        <v>112713.4855360065</v>
      </c>
      <c r="N7" s="11">
        <f t="shared" si="2"/>
        <v>101442136.98240584</v>
      </c>
      <c r="O7" s="9">
        <f t="shared" si="3"/>
        <v>213.56300377328751</v>
      </c>
      <c r="P7" s="1">
        <f t="shared" si="4"/>
        <v>238240.78930670445</v>
      </c>
      <c r="Q7" s="11">
        <f t="shared" si="5"/>
        <v>214416710.37603399</v>
      </c>
      <c r="R7" s="38">
        <f t="shared" si="6"/>
        <v>112974573.39362815</v>
      </c>
      <c r="S7" s="31"/>
      <c r="T7" s="11">
        <f t="shared" si="7"/>
        <v>135256182.64320779</v>
      </c>
      <c r="U7" s="11">
        <f t="shared" si="8"/>
        <v>285888947.16804534</v>
      </c>
      <c r="V7" s="38">
        <f t="shared" si="9"/>
        <v>150632764.52483755</v>
      </c>
    </row>
    <row r="8" spans="1:22" x14ac:dyDescent="0.2">
      <c r="A8" s="21">
        <v>127</v>
      </c>
      <c r="B8" s="6" t="s">
        <v>192</v>
      </c>
      <c r="C8" s="6" t="s">
        <v>1551</v>
      </c>
      <c r="D8" s="21">
        <v>57456</v>
      </c>
      <c r="E8" s="6" t="s">
        <v>2527</v>
      </c>
      <c r="F8" s="6" t="s">
        <v>3056</v>
      </c>
      <c r="G8" s="21">
        <v>8</v>
      </c>
      <c r="H8" s="21" t="s">
        <v>3187</v>
      </c>
      <c r="I8" s="29" t="s">
        <v>3974</v>
      </c>
      <c r="J8" s="26">
        <v>413418</v>
      </c>
      <c r="K8" s="21">
        <v>35</v>
      </c>
      <c r="L8" s="9">
        <f t="shared" si="0"/>
        <v>3803.8966862942007</v>
      </c>
      <c r="M8" s="1">
        <f t="shared" si="1"/>
        <v>63757.527618134314</v>
      </c>
      <c r="N8" s="11">
        <f t="shared" si="2"/>
        <v>57381774.85632088</v>
      </c>
      <c r="O8" s="9">
        <f t="shared" si="3"/>
        <v>150.013853636205</v>
      </c>
      <c r="P8" s="1">
        <f t="shared" si="4"/>
        <v>167348.36214970023</v>
      </c>
      <c r="Q8" s="11">
        <f t="shared" si="5"/>
        <v>150613525.9347302</v>
      </c>
      <c r="R8" s="38">
        <f t="shared" si="6"/>
        <v>93231751.078409314</v>
      </c>
      <c r="S8" s="31"/>
      <c r="T8" s="11">
        <f t="shared" si="7"/>
        <v>76509033.141761184</v>
      </c>
      <c r="U8" s="11">
        <f t="shared" si="8"/>
        <v>200818034.57964027</v>
      </c>
      <c r="V8" s="38">
        <f t="shared" si="9"/>
        <v>124309001.43787909</v>
      </c>
    </row>
    <row r="9" spans="1:22" x14ac:dyDescent="0.2">
      <c r="A9" s="21">
        <v>196</v>
      </c>
      <c r="B9" s="6" t="s">
        <v>615</v>
      </c>
      <c r="C9" s="6" t="s">
        <v>2305</v>
      </c>
      <c r="D9" s="21">
        <v>167559</v>
      </c>
      <c r="E9" s="6" t="s">
        <v>2501</v>
      </c>
      <c r="F9" s="6" t="s">
        <v>3042</v>
      </c>
      <c r="G9" s="21">
        <v>9</v>
      </c>
      <c r="H9" s="21" t="s">
        <v>3395</v>
      </c>
      <c r="I9" s="29" t="s">
        <v>4007</v>
      </c>
      <c r="J9" s="26">
        <v>34264</v>
      </c>
      <c r="K9" s="21">
        <v>10</v>
      </c>
      <c r="L9" s="9">
        <f t="shared" si="0"/>
        <v>585.35459338763201</v>
      </c>
      <c r="M9" s="1">
        <f t="shared" si="1"/>
        <v>9811.1922410469142</v>
      </c>
      <c r="N9" s="11">
        <f t="shared" si="2"/>
        <v>8830073.0169422235</v>
      </c>
      <c r="O9" s="9">
        <f t="shared" si="3"/>
        <v>43.023874232182457</v>
      </c>
      <c r="P9" s="1">
        <f t="shared" si="4"/>
        <v>47995.399835210636</v>
      </c>
      <c r="Q9" s="11">
        <f t="shared" si="5"/>
        <v>43195859.85168957</v>
      </c>
      <c r="R9" s="38">
        <f t="shared" si="6"/>
        <v>34365786.834747344</v>
      </c>
      <c r="S9" s="31"/>
      <c r="T9" s="11">
        <f t="shared" si="7"/>
        <v>11773430.689256297</v>
      </c>
      <c r="U9" s="11">
        <f t="shared" si="8"/>
        <v>57594479.802252762</v>
      </c>
      <c r="V9" s="38">
        <f t="shared" si="9"/>
        <v>45821049.112996466</v>
      </c>
    </row>
    <row r="10" spans="1:22" x14ac:dyDescent="0.2">
      <c r="A10" s="21">
        <v>197</v>
      </c>
      <c r="B10" s="6" t="s">
        <v>396</v>
      </c>
      <c r="C10" s="6" t="s">
        <v>2306</v>
      </c>
      <c r="D10" s="21">
        <v>167560</v>
      </c>
      <c r="E10" s="6" t="s">
        <v>2973</v>
      </c>
      <c r="F10" s="6"/>
      <c r="G10" s="21">
        <v>9</v>
      </c>
      <c r="H10" s="21" t="s">
        <v>3948</v>
      </c>
      <c r="I10" s="29" t="s">
        <v>4010</v>
      </c>
      <c r="J10" s="26">
        <v>42706</v>
      </c>
      <c r="K10" s="21">
        <v>5</v>
      </c>
      <c r="L10" s="9">
        <f t="shared" si="0"/>
        <v>462.09306421975219</v>
      </c>
      <c r="M10" s="1">
        <f t="shared" si="1"/>
        <v>7745.1922945996976</v>
      </c>
      <c r="N10" s="11">
        <f t="shared" si="2"/>
        <v>6970673.0651397277</v>
      </c>
      <c r="O10" s="9">
        <f t="shared" si="3"/>
        <v>32.144540804412529</v>
      </c>
      <c r="P10" s="1">
        <f t="shared" si="4"/>
        <v>35858.929860691023</v>
      </c>
      <c r="Q10" s="11">
        <f t="shared" si="5"/>
        <v>32273036.87462192</v>
      </c>
      <c r="R10" s="38">
        <f t="shared" si="6"/>
        <v>25302363.809482194</v>
      </c>
      <c r="S10" s="31"/>
      <c r="T10" s="11">
        <f t="shared" si="7"/>
        <v>9294230.7535196375</v>
      </c>
      <c r="U10" s="11">
        <f t="shared" si="8"/>
        <v>43030715.83282923</v>
      </c>
      <c r="V10" s="38">
        <f t="shared" si="9"/>
        <v>33736485.07930959</v>
      </c>
    </row>
    <row r="11" spans="1:22" x14ac:dyDescent="0.2">
      <c r="A11" s="21">
        <v>129</v>
      </c>
      <c r="B11" s="6" t="s">
        <v>411</v>
      </c>
      <c r="C11" s="6" t="s">
        <v>2335</v>
      </c>
      <c r="D11" s="21">
        <v>168408</v>
      </c>
      <c r="E11" s="6" t="s">
        <v>2987</v>
      </c>
      <c r="F11" s="6"/>
      <c r="G11" s="21">
        <v>9</v>
      </c>
      <c r="H11" s="21" t="s">
        <v>3956</v>
      </c>
      <c r="I11" s="29" t="s">
        <v>3969</v>
      </c>
      <c r="J11" s="26">
        <v>32567</v>
      </c>
      <c r="K11" s="21">
        <v>20</v>
      </c>
      <c r="L11" s="9">
        <f t="shared" si="0"/>
        <v>807.05637969103509</v>
      </c>
      <c r="M11" s="1">
        <f t="shared" si="1"/>
        <v>13527.160083748648</v>
      </c>
      <c r="N11" s="11">
        <f t="shared" si="2"/>
        <v>12174444.075373784</v>
      </c>
      <c r="O11" s="9">
        <f t="shared" si="3"/>
        <v>60.077165823031876</v>
      </c>
      <c r="P11" s="1">
        <f t="shared" si="4"/>
        <v>67019.245618885296</v>
      </c>
      <c r="Q11" s="11">
        <f t="shared" si="5"/>
        <v>60317321.056996763</v>
      </c>
      <c r="R11" s="38">
        <f t="shared" si="6"/>
        <v>48142876.981622979</v>
      </c>
      <c r="S11" s="31"/>
      <c r="T11" s="11">
        <f t="shared" si="7"/>
        <v>16232592.100498376</v>
      </c>
      <c r="U11" s="11">
        <f t="shared" si="8"/>
        <v>80423094.742662355</v>
      </c>
      <c r="V11" s="38">
        <f t="shared" si="9"/>
        <v>64190502.642163977</v>
      </c>
    </row>
    <row r="12" spans="1:22" x14ac:dyDescent="0.2">
      <c r="A12" s="21">
        <v>123</v>
      </c>
      <c r="B12" s="6" t="s">
        <v>494</v>
      </c>
      <c r="C12" s="6" t="s">
        <v>1214</v>
      </c>
      <c r="D12" s="21">
        <v>41125</v>
      </c>
      <c r="E12" s="6" t="s">
        <v>2386</v>
      </c>
      <c r="F12" s="6" t="s">
        <v>3053</v>
      </c>
      <c r="G12" s="21">
        <v>10</v>
      </c>
      <c r="H12" s="21" t="s">
        <v>3620</v>
      </c>
      <c r="I12" s="29" t="s">
        <v>3974</v>
      </c>
      <c r="J12" s="26">
        <v>53156</v>
      </c>
      <c r="K12" s="21">
        <v>21</v>
      </c>
      <c r="L12" s="9">
        <f t="shared" si="0"/>
        <v>1056.5396348457543</v>
      </c>
      <c r="M12" s="1">
        <f t="shared" si="1"/>
        <v>17708.776158680823</v>
      </c>
      <c r="N12" s="11">
        <f t="shared" si="2"/>
        <v>15937898.54281274</v>
      </c>
      <c r="O12" s="9">
        <f t="shared" si="3"/>
        <v>69.582130259152535</v>
      </c>
      <c r="P12" s="1">
        <f t="shared" si="4"/>
        <v>77622.53452934396</v>
      </c>
      <c r="Q12" s="11">
        <f t="shared" si="5"/>
        <v>69860281.076409563</v>
      </c>
      <c r="R12" s="38">
        <f t="shared" si="6"/>
        <v>53922382.533596821</v>
      </c>
      <c r="S12" s="31"/>
      <c r="T12" s="11">
        <f t="shared" si="7"/>
        <v>21250531.390416987</v>
      </c>
      <c r="U12" s="11">
        <f t="shared" si="8"/>
        <v>93147041.435212746</v>
      </c>
      <c r="V12" s="38">
        <f t="shared" si="9"/>
        <v>71896510.044795752</v>
      </c>
    </row>
    <row r="13" spans="1:22" x14ac:dyDescent="0.2">
      <c r="A13" s="21">
        <v>208</v>
      </c>
      <c r="B13" s="6" t="s">
        <v>1301</v>
      </c>
      <c r="C13" s="6" t="s">
        <v>1350</v>
      </c>
      <c r="D13" s="21">
        <v>49285</v>
      </c>
      <c r="E13" s="6" t="s">
        <v>2397</v>
      </c>
      <c r="F13" s="6" t="s">
        <v>3037</v>
      </c>
      <c r="G13" s="21">
        <v>11</v>
      </c>
      <c r="H13" s="21" t="s">
        <v>3648</v>
      </c>
      <c r="I13" s="29" t="s">
        <v>4007</v>
      </c>
      <c r="J13" s="26">
        <v>19750</v>
      </c>
      <c r="K13" s="21">
        <v>8</v>
      </c>
      <c r="L13" s="9">
        <f t="shared" si="0"/>
        <v>397.49213828703586</v>
      </c>
      <c r="M13" s="1">
        <f t="shared" si="1"/>
        <v>6662.409122766293</v>
      </c>
      <c r="N13" s="11">
        <f t="shared" si="2"/>
        <v>5996168.2104896633</v>
      </c>
      <c r="O13" s="9">
        <f t="shared" si="3"/>
        <v>33.530248221634388</v>
      </c>
      <c r="P13" s="1">
        <f t="shared" si="4"/>
        <v>37404.759536216421</v>
      </c>
      <c r="Q13" s="11">
        <f t="shared" si="5"/>
        <v>33664283.582594782</v>
      </c>
      <c r="R13" s="38">
        <f t="shared" si="6"/>
        <v>27668115.372105118</v>
      </c>
      <c r="S13" s="31"/>
      <c r="T13" s="11">
        <f t="shared" si="7"/>
        <v>7994890.9473195514</v>
      </c>
      <c r="U13" s="11">
        <f t="shared" si="8"/>
        <v>44885711.443459705</v>
      </c>
      <c r="V13" s="38">
        <f t="shared" si="9"/>
        <v>36890820.496140152</v>
      </c>
    </row>
    <row r="14" spans="1:22" x14ac:dyDescent="0.2">
      <c r="A14" s="21">
        <v>202</v>
      </c>
      <c r="B14" s="6" t="s">
        <v>533</v>
      </c>
      <c r="C14" s="6" t="s">
        <v>1745</v>
      </c>
      <c r="D14" s="21">
        <v>64596</v>
      </c>
      <c r="E14" s="6" t="s">
        <v>2861</v>
      </c>
      <c r="F14" s="6" t="s">
        <v>3046</v>
      </c>
      <c r="G14" s="21">
        <v>13</v>
      </c>
      <c r="H14" s="21" t="s">
        <v>3354</v>
      </c>
      <c r="I14" s="29" t="s">
        <v>3990</v>
      </c>
      <c r="J14" s="26">
        <v>96844</v>
      </c>
      <c r="K14" s="21">
        <v>11</v>
      </c>
      <c r="L14" s="9">
        <f t="shared" si="0"/>
        <v>1032.1259613051113</v>
      </c>
      <c r="M14" s="1">
        <f t="shared" si="1"/>
        <v>17299.575911303949</v>
      </c>
      <c r="N14" s="11">
        <f t="shared" si="2"/>
        <v>15569618.320173554</v>
      </c>
      <c r="O14" s="9">
        <f t="shared" si="3"/>
        <v>58.507901603406786</v>
      </c>
      <c r="P14" s="1">
        <f t="shared" si="4"/>
        <v>65268.64865354605</v>
      </c>
      <c r="Q14" s="11">
        <f t="shared" si="5"/>
        <v>58741783.788191445</v>
      </c>
      <c r="R14" s="38">
        <f t="shared" si="6"/>
        <v>43172165.468017891</v>
      </c>
      <c r="S14" s="31"/>
      <c r="T14" s="11">
        <f t="shared" si="7"/>
        <v>20759491.093564738</v>
      </c>
      <c r="U14" s="11">
        <f t="shared" si="8"/>
        <v>78322378.38425526</v>
      </c>
      <c r="V14" s="38">
        <f t="shared" si="9"/>
        <v>57562887.290690526</v>
      </c>
    </row>
    <row r="15" spans="1:22" x14ac:dyDescent="0.2">
      <c r="A15" s="21">
        <v>36</v>
      </c>
      <c r="B15" s="6" t="s">
        <v>93</v>
      </c>
      <c r="C15" s="6" t="s">
        <v>781</v>
      </c>
      <c r="D15" s="21">
        <v>24570</v>
      </c>
      <c r="E15" s="6" t="s">
        <v>2527</v>
      </c>
      <c r="F15" s="6" t="s">
        <v>3056</v>
      </c>
      <c r="G15" s="21">
        <v>27</v>
      </c>
      <c r="H15" s="21" t="s">
        <v>3139</v>
      </c>
      <c r="I15" s="29" t="s">
        <v>3969</v>
      </c>
      <c r="J15" s="26">
        <v>1592275</v>
      </c>
      <c r="K15" s="21">
        <v>63</v>
      </c>
      <c r="L15" s="9">
        <f t="shared" si="0"/>
        <v>10015.653997617928</v>
      </c>
      <c r="M15" s="1">
        <f t="shared" si="1"/>
        <v>167873.47003078251</v>
      </c>
      <c r="N15" s="11">
        <f t="shared" si="2"/>
        <v>151086123.02770427</v>
      </c>
      <c r="O15" s="9">
        <f t="shared" si="3"/>
        <v>281.9517495709166</v>
      </c>
      <c r="P15" s="1">
        <f t="shared" si="4"/>
        <v>314532.04055647104</v>
      </c>
      <c r="Q15" s="11">
        <f t="shared" si="5"/>
        <v>283078836.50082392</v>
      </c>
      <c r="R15" s="38">
        <f t="shared" si="6"/>
        <v>131992713.47311965</v>
      </c>
      <c r="S15" s="31"/>
      <c r="T15" s="11">
        <f t="shared" si="7"/>
        <v>201448164.03693902</v>
      </c>
      <c r="U15" s="11">
        <f t="shared" si="8"/>
        <v>377438448.66776526</v>
      </c>
      <c r="V15" s="38">
        <f t="shared" si="9"/>
        <v>175990284.63082623</v>
      </c>
    </row>
    <row r="16" spans="1:22" x14ac:dyDescent="0.2">
      <c r="A16" s="21">
        <v>110</v>
      </c>
      <c r="B16" s="6" t="s">
        <v>475</v>
      </c>
      <c r="C16" s="6" t="s">
        <v>606</v>
      </c>
      <c r="D16" s="21">
        <v>17402</v>
      </c>
      <c r="E16" s="6" t="s">
        <v>2527</v>
      </c>
      <c r="F16" s="6" t="s">
        <v>3056</v>
      </c>
      <c r="G16" s="21">
        <v>17</v>
      </c>
      <c r="H16" s="21" t="s">
        <v>3391</v>
      </c>
      <c r="I16" s="29" t="s">
        <v>3995</v>
      </c>
      <c r="J16" s="26">
        <v>109758</v>
      </c>
      <c r="K16" s="21">
        <v>26</v>
      </c>
      <c r="L16" s="9">
        <f t="shared" si="0"/>
        <v>1689.2921594561433</v>
      </c>
      <c r="M16" s="1">
        <f t="shared" si="1"/>
        <v>28314.410299231953</v>
      </c>
      <c r="N16" s="11">
        <f t="shared" si="2"/>
        <v>25482969.269308757</v>
      </c>
      <c r="O16" s="9">
        <f t="shared" si="3"/>
        <v>92.810202484566162</v>
      </c>
      <c r="P16" s="1">
        <f t="shared" si="4"/>
        <v>103534.67363247386</v>
      </c>
      <c r="Q16" s="11">
        <f t="shared" si="5"/>
        <v>93181206.269226477</v>
      </c>
      <c r="R16" s="38">
        <f t="shared" si="6"/>
        <v>67698236.999917716</v>
      </c>
      <c r="S16" s="31"/>
      <c r="T16" s="11">
        <f t="shared" si="7"/>
        <v>33977292.35907834</v>
      </c>
      <c r="U16" s="11">
        <f t="shared" si="8"/>
        <v>124241608.35896863</v>
      </c>
      <c r="V16" s="38">
        <f t="shared" si="9"/>
        <v>90264315.999890298</v>
      </c>
    </row>
    <row r="17" spans="1:22" x14ac:dyDescent="0.2">
      <c r="A17" s="21">
        <v>123</v>
      </c>
      <c r="B17" s="6" t="s">
        <v>494</v>
      </c>
      <c r="C17" s="6" t="s">
        <v>1895</v>
      </c>
      <c r="D17" s="21">
        <v>68666</v>
      </c>
      <c r="E17" s="6" t="s">
        <v>2386</v>
      </c>
      <c r="F17" s="6" t="s">
        <v>3053</v>
      </c>
      <c r="G17" s="21">
        <v>17</v>
      </c>
      <c r="H17" s="21" t="s">
        <v>3825</v>
      </c>
      <c r="I17" s="29" t="s">
        <v>3974</v>
      </c>
      <c r="J17" s="26">
        <v>81615</v>
      </c>
      <c r="K17" s="21">
        <v>21</v>
      </c>
      <c r="L17" s="9">
        <f t="shared" si="0"/>
        <v>1309.1657649052697</v>
      </c>
      <c r="M17" s="1">
        <f t="shared" si="1"/>
        <v>21943.070302989825</v>
      </c>
      <c r="N17" s="11">
        <f t="shared" si="2"/>
        <v>19748763.272690844</v>
      </c>
      <c r="O17" s="9">
        <f t="shared" si="3"/>
        <v>77.455478921269105</v>
      </c>
      <c r="P17" s="1">
        <f t="shared" si="4"/>
        <v>86405.670028509267</v>
      </c>
      <c r="Q17" s="11">
        <f t="shared" si="5"/>
        <v>77765103.025658339</v>
      </c>
      <c r="R17" s="38">
        <f t="shared" si="6"/>
        <v>58016339.752967492</v>
      </c>
      <c r="S17" s="31"/>
      <c r="T17" s="11">
        <f t="shared" si="7"/>
        <v>26331684.363587789</v>
      </c>
      <c r="U17" s="11">
        <f t="shared" si="8"/>
        <v>103686804.03421111</v>
      </c>
      <c r="V17" s="38">
        <f t="shared" si="9"/>
        <v>77355119.670623332</v>
      </c>
    </row>
    <row r="18" spans="1:22" x14ac:dyDescent="0.2">
      <c r="A18" s="21">
        <v>55</v>
      </c>
      <c r="B18" s="6" t="s">
        <v>345</v>
      </c>
      <c r="C18" s="6" t="s">
        <v>1552</v>
      </c>
      <c r="D18" s="21">
        <v>57457</v>
      </c>
      <c r="E18" s="6" t="s">
        <v>2527</v>
      </c>
      <c r="F18" s="6" t="s">
        <v>3056</v>
      </c>
      <c r="G18" s="21">
        <v>17</v>
      </c>
      <c r="H18" s="21" t="s">
        <v>3269</v>
      </c>
      <c r="I18" s="29" t="s">
        <v>3974</v>
      </c>
      <c r="J18" s="26">
        <v>1177432</v>
      </c>
      <c r="K18" s="21">
        <v>51</v>
      </c>
      <c r="L18" s="9">
        <f t="shared" si="0"/>
        <v>7749.1310480595175</v>
      </c>
      <c r="M18" s="1">
        <f t="shared" si="1"/>
        <v>129884.0314442191</v>
      </c>
      <c r="N18" s="11">
        <f t="shared" si="2"/>
        <v>116895628.29979719</v>
      </c>
      <c r="O18" s="9">
        <f t="shared" si="3"/>
        <v>235.24426616416451</v>
      </c>
      <c r="P18" s="1">
        <f t="shared" si="4"/>
        <v>262427.38049480983</v>
      </c>
      <c r="Q18" s="11">
        <f t="shared" si="5"/>
        <v>236184642.44532883</v>
      </c>
      <c r="R18" s="38">
        <f t="shared" si="6"/>
        <v>119289014.14553164</v>
      </c>
      <c r="S18" s="31"/>
      <c r="T18" s="11">
        <f t="shared" si="7"/>
        <v>155860837.73306292</v>
      </c>
      <c r="U18" s="11">
        <f t="shared" si="8"/>
        <v>314912856.59377182</v>
      </c>
      <c r="V18" s="38">
        <f t="shared" si="9"/>
        <v>159052018.86070889</v>
      </c>
    </row>
    <row r="19" spans="1:22" x14ac:dyDescent="0.2">
      <c r="A19" s="21">
        <v>12</v>
      </c>
      <c r="B19" s="6" t="s">
        <v>145</v>
      </c>
      <c r="C19" s="6" t="s">
        <v>387</v>
      </c>
      <c r="D19" s="21">
        <v>9959</v>
      </c>
      <c r="E19" s="6" t="s">
        <v>2496</v>
      </c>
      <c r="F19" s="6" t="s">
        <v>3036</v>
      </c>
      <c r="G19" s="21">
        <v>18</v>
      </c>
      <c r="H19" s="21" t="s">
        <v>3295</v>
      </c>
      <c r="I19" s="29" t="s">
        <v>3999</v>
      </c>
      <c r="J19" s="26">
        <v>190023</v>
      </c>
      <c r="K19" s="21">
        <v>19</v>
      </c>
      <c r="L19" s="9">
        <f t="shared" si="0"/>
        <v>1900.1149965199477</v>
      </c>
      <c r="M19" s="1">
        <f t="shared" si="1"/>
        <v>31848.034886108901</v>
      </c>
      <c r="N19" s="11">
        <f t="shared" si="2"/>
        <v>28663231.397498012</v>
      </c>
      <c r="O19" s="9">
        <f t="shared" si="3"/>
        <v>91.007742807612743</v>
      </c>
      <c r="P19" s="1">
        <f t="shared" si="4"/>
        <v>101523.93484090512</v>
      </c>
      <c r="Q19" s="11">
        <f t="shared" si="5"/>
        <v>91371541.356814608</v>
      </c>
      <c r="R19" s="38">
        <f t="shared" si="6"/>
        <v>62708309.959316596</v>
      </c>
      <c r="S19" s="31"/>
      <c r="T19" s="11">
        <f t="shared" si="7"/>
        <v>38217641.863330677</v>
      </c>
      <c r="U19" s="11">
        <f t="shared" si="8"/>
        <v>121828721.80908614</v>
      </c>
      <c r="V19" s="38">
        <f t="shared" si="9"/>
        <v>83611079.945755467</v>
      </c>
    </row>
    <row r="20" spans="1:22" x14ac:dyDescent="0.2">
      <c r="A20" s="21">
        <v>121</v>
      </c>
      <c r="B20" s="6" t="s">
        <v>324</v>
      </c>
      <c r="C20" s="6" t="s">
        <v>325</v>
      </c>
      <c r="D20" s="21">
        <v>8257</v>
      </c>
      <c r="E20" s="6" t="s">
        <v>2476</v>
      </c>
      <c r="F20" s="6" t="s">
        <v>3037</v>
      </c>
      <c r="G20" s="21">
        <v>19</v>
      </c>
      <c r="H20" s="21" t="s">
        <v>3260</v>
      </c>
      <c r="I20" s="29" t="s">
        <v>4004</v>
      </c>
      <c r="J20" s="26">
        <v>324456</v>
      </c>
      <c r="K20" s="21">
        <v>36</v>
      </c>
      <c r="L20" s="9">
        <f t="shared" si="0"/>
        <v>3417.6623589816472</v>
      </c>
      <c r="M20" s="1">
        <f t="shared" si="1"/>
        <v>57283.811894090308</v>
      </c>
      <c r="N20" s="11">
        <f t="shared" si="2"/>
        <v>51555430.704681277</v>
      </c>
      <c r="O20" s="9">
        <f t="shared" si="3"/>
        <v>143.19907176336682</v>
      </c>
      <c r="P20" s="1">
        <f t="shared" si="4"/>
        <v>159746.11370941554</v>
      </c>
      <c r="Q20" s="11">
        <f t="shared" si="5"/>
        <v>143771502.33847398</v>
      </c>
      <c r="R20" s="38">
        <f t="shared" si="6"/>
        <v>92216071.633792698</v>
      </c>
      <c r="S20" s="31"/>
      <c r="T20" s="11">
        <f t="shared" si="7"/>
        <v>68740574.272908375</v>
      </c>
      <c r="U20" s="11">
        <f t="shared" si="8"/>
        <v>191695336.45129865</v>
      </c>
      <c r="V20" s="38">
        <f t="shared" si="9"/>
        <v>122954762.17839028</v>
      </c>
    </row>
    <row r="21" spans="1:22" x14ac:dyDescent="0.2">
      <c r="A21" s="21">
        <v>144</v>
      </c>
      <c r="B21" s="6" t="s">
        <v>290</v>
      </c>
      <c r="C21" s="6" t="s">
        <v>454</v>
      </c>
      <c r="D21" s="21">
        <v>11034</v>
      </c>
      <c r="E21" s="6" t="s">
        <v>2522</v>
      </c>
      <c r="F21" s="6" t="s">
        <v>3036</v>
      </c>
      <c r="G21" s="21">
        <v>20</v>
      </c>
      <c r="H21" s="21" t="s">
        <v>3244</v>
      </c>
      <c r="I21" s="29" t="s">
        <v>3969</v>
      </c>
      <c r="J21" s="26">
        <v>151258</v>
      </c>
      <c r="K21" s="21">
        <v>17</v>
      </c>
      <c r="L21" s="9">
        <f t="shared" si="0"/>
        <v>1603.5541774445915</v>
      </c>
      <c r="M21" s="1">
        <f t="shared" si="1"/>
        <v>26877.346622996811</v>
      </c>
      <c r="N21" s="11">
        <f t="shared" si="2"/>
        <v>24189611.960697129</v>
      </c>
      <c r="O21" s="9">
        <f t="shared" si="3"/>
        <v>81.311888737161269</v>
      </c>
      <c r="P21" s="1">
        <f t="shared" si="4"/>
        <v>90707.698480045743</v>
      </c>
      <c r="Q21" s="11">
        <f t="shared" si="5"/>
        <v>81636928.632041171</v>
      </c>
      <c r="R21" s="38">
        <f t="shared" si="6"/>
        <v>57447316.671344042</v>
      </c>
      <c r="S21" s="31"/>
      <c r="T21" s="11">
        <f t="shared" si="7"/>
        <v>32252815.947596174</v>
      </c>
      <c r="U21" s="11">
        <f t="shared" si="8"/>
        <v>108849238.17605489</v>
      </c>
      <c r="V21" s="38">
        <f t="shared" si="9"/>
        <v>76596422.228458717</v>
      </c>
    </row>
    <row r="22" spans="1:22" x14ac:dyDescent="0.2">
      <c r="A22" s="21">
        <v>20</v>
      </c>
      <c r="B22" s="6" t="s">
        <v>29</v>
      </c>
      <c r="C22" s="6" t="s">
        <v>28</v>
      </c>
      <c r="D22" s="21">
        <v>334</v>
      </c>
      <c r="E22" s="6" t="s">
        <v>2394</v>
      </c>
      <c r="F22" s="6" t="s">
        <v>3036</v>
      </c>
      <c r="G22" s="21">
        <v>20</v>
      </c>
      <c r="H22" s="21" t="s">
        <v>3107</v>
      </c>
      <c r="I22" s="29" t="s">
        <v>3974</v>
      </c>
      <c r="J22" s="26">
        <v>358134</v>
      </c>
      <c r="K22" s="21">
        <v>44</v>
      </c>
      <c r="L22" s="9">
        <f t="shared" si="0"/>
        <v>3969.6216444391775</v>
      </c>
      <c r="M22" s="1">
        <f t="shared" si="1"/>
        <v>66535.261733262523</v>
      </c>
      <c r="N22" s="11">
        <f t="shared" si="2"/>
        <v>59881735.55993627</v>
      </c>
      <c r="O22" s="9">
        <f t="shared" si="3"/>
        <v>162.26980960288546</v>
      </c>
      <c r="P22" s="1">
        <f t="shared" si="4"/>
        <v>181020.52713905307</v>
      </c>
      <c r="Q22" s="11">
        <f t="shared" si="5"/>
        <v>162918474.42514777</v>
      </c>
      <c r="R22" s="38">
        <f t="shared" si="6"/>
        <v>103036738.8652115</v>
      </c>
      <c r="S22" s="31"/>
      <c r="T22" s="11">
        <f t="shared" si="7"/>
        <v>79842314.079915032</v>
      </c>
      <c r="U22" s="11">
        <f t="shared" si="8"/>
        <v>217224632.56686369</v>
      </c>
      <c r="V22" s="38">
        <f t="shared" si="9"/>
        <v>137382318.48694867</v>
      </c>
    </row>
    <row r="23" spans="1:22" x14ac:dyDescent="0.2">
      <c r="A23" s="21">
        <v>148</v>
      </c>
      <c r="B23" s="6" t="s">
        <v>437</v>
      </c>
      <c r="C23" s="6" t="s">
        <v>1830</v>
      </c>
      <c r="D23" s="21">
        <v>67013</v>
      </c>
      <c r="E23" s="6" t="s">
        <v>2527</v>
      </c>
      <c r="F23" s="6" t="s">
        <v>3056</v>
      </c>
      <c r="G23" s="21">
        <v>21</v>
      </c>
      <c r="H23" s="21" t="s">
        <v>3804</v>
      </c>
      <c r="I23" s="29" t="s">
        <v>3974</v>
      </c>
      <c r="J23" s="26">
        <v>454587</v>
      </c>
      <c r="K23" s="21">
        <v>51</v>
      </c>
      <c r="L23" s="9">
        <f t="shared" si="0"/>
        <v>4814.9700933650674</v>
      </c>
      <c r="M23" s="1">
        <f t="shared" si="1"/>
        <v>80704.239369678515</v>
      </c>
      <c r="N23" s="11">
        <f t="shared" si="2"/>
        <v>72633815.432710662</v>
      </c>
      <c r="O23" s="9">
        <f t="shared" si="3"/>
        <v>185.43398908328783</v>
      </c>
      <c r="P23" s="1">
        <f t="shared" si="4"/>
        <v>206861.3905168302</v>
      </c>
      <c r="Q23" s="11">
        <f t="shared" si="5"/>
        <v>186175251.46514717</v>
      </c>
      <c r="R23" s="38">
        <f t="shared" si="6"/>
        <v>113541436.0324365</v>
      </c>
      <c r="S23" s="31"/>
      <c r="T23" s="11">
        <f t="shared" si="7"/>
        <v>96845087.243614212</v>
      </c>
      <c r="U23" s="11">
        <f t="shared" si="8"/>
        <v>248233668.62019625</v>
      </c>
      <c r="V23" s="38">
        <f t="shared" si="9"/>
        <v>151388581.37658203</v>
      </c>
    </row>
    <row r="24" spans="1:22" x14ac:dyDescent="0.2">
      <c r="A24" s="21">
        <v>124</v>
      </c>
      <c r="B24" s="6" t="s">
        <v>132</v>
      </c>
      <c r="C24" s="6" t="s">
        <v>260</v>
      </c>
      <c r="D24" s="21">
        <v>5909</v>
      </c>
      <c r="E24" s="6" t="s">
        <v>2454</v>
      </c>
      <c r="F24" s="6" t="s">
        <v>3036</v>
      </c>
      <c r="G24" s="21">
        <v>21</v>
      </c>
      <c r="H24" s="21" t="s">
        <v>3227</v>
      </c>
      <c r="I24" s="29" t="s">
        <v>3997</v>
      </c>
      <c r="J24" s="26">
        <v>70528</v>
      </c>
      <c r="K24" s="21">
        <v>25</v>
      </c>
      <c r="L24" s="9">
        <f t="shared" si="0"/>
        <v>1327.8554138158265</v>
      </c>
      <c r="M24" s="1">
        <f t="shared" si="1"/>
        <v>22256.32954866848</v>
      </c>
      <c r="N24" s="11">
        <f t="shared" si="2"/>
        <v>20030696.593801633</v>
      </c>
      <c r="O24" s="9">
        <f t="shared" si="3"/>
        <v>81.481759118707856</v>
      </c>
      <c r="P24" s="1">
        <f t="shared" si="4"/>
        <v>90897.19784587434</v>
      </c>
      <c r="Q24" s="11">
        <f t="shared" si="5"/>
        <v>81807478.061286911</v>
      </c>
      <c r="R24" s="38">
        <f t="shared" si="6"/>
        <v>61776781.467485279</v>
      </c>
      <c r="S24" s="31"/>
      <c r="T24" s="11">
        <f t="shared" si="7"/>
        <v>26707595.458402175</v>
      </c>
      <c r="U24" s="11">
        <f t="shared" si="8"/>
        <v>109076637.41504921</v>
      </c>
      <c r="V24" s="38">
        <f t="shared" si="9"/>
        <v>82369041.956647038</v>
      </c>
    </row>
    <row r="25" spans="1:22" x14ac:dyDescent="0.2">
      <c r="A25" s="21">
        <v>140</v>
      </c>
      <c r="B25" s="6" t="s">
        <v>240</v>
      </c>
      <c r="C25" s="6" t="s">
        <v>782</v>
      </c>
      <c r="D25" s="21">
        <v>24574</v>
      </c>
      <c r="E25" s="6" t="s">
        <v>2622</v>
      </c>
      <c r="F25" s="6"/>
      <c r="G25" s="21">
        <v>22</v>
      </c>
      <c r="H25" s="21" t="s">
        <v>3215</v>
      </c>
      <c r="I25" s="29" t="s">
        <v>4004</v>
      </c>
      <c r="J25" s="26">
        <v>64120</v>
      </c>
      <c r="K25" s="21">
        <v>20</v>
      </c>
      <c r="L25" s="9">
        <f t="shared" si="0"/>
        <v>1132.4310133513652</v>
      </c>
      <c r="M25" s="1">
        <f t="shared" si="1"/>
        <v>18980.799838630879</v>
      </c>
      <c r="N25" s="11">
        <f t="shared" si="2"/>
        <v>17082719.854767792</v>
      </c>
      <c r="O25" s="9">
        <f t="shared" si="3"/>
        <v>71.164495721990832</v>
      </c>
      <c r="P25" s="1">
        <f t="shared" si="4"/>
        <v>79387.746622157851</v>
      </c>
      <c r="Q25" s="11">
        <f t="shared" si="5"/>
        <v>71448971.959942073</v>
      </c>
      <c r="R25" s="38">
        <f t="shared" si="6"/>
        <v>54366252.105174281</v>
      </c>
      <c r="S25" s="31"/>
      <c r="T25" s="11">
        <f t="shared" si="7"/>
        <v>22776959.806357056</v>
      </c>
      <c r="U25" s="11">
        <f t="shared" si="8"/>
        <v>95265295.946589425</v>
      </c>
      <c r="V25" s="38">
        <f t="shared" si="9"/>
        <v>72488336.140232369</v>
      </c>
    </row>
    <row r="26" spans="1:22" x14ac:dyDescent="0.2">
      <c r="A26" s="21">
        <v>129</v>
      </c>
      <c r="B26" s="6" t="s">
        <v>411</v>
      </c>
      <c r="C26" s="6" t="s">
        <v>2334</v>
      </c>
      <c r="D26" s="21">
        <v>168406</v>
      </c>
      <c r="E26" s="6" t="s">
        <v>2987</v>
      </c>
      <c r="F26" s="6"/>
      <c r="G26" s="21">
        <v>22</v>
      </c>
      <c r="H26" s="21" t="s">
        <v>3305</v>
      </c>
      <c r="I26" s="29" t="s">
        <v>3969</v>
      </c>
      <c r="J26" s="26">
        <v>386074</v>
      </c>
      <c r="K26" s="21">
        <v>31</v>
      </c>
      <c r="L26" s="9">
        <f t="shared" si="0"/>
        <v>3459.5222213479133</v>
      </c>
      <c r="M26" s="1">
        <f t="shared" si="1"/>
        <v>57985.429616917732</v>
      </c>
      <c r="N26" s="11">
        <f t="shared" si="2"/>
        <v>52186886.655225962</v>
      </c>
      <c r="O26" s="9">
        <f t="shared" si="3"/>
        <v>138.78690333183266</v>
      </c>
      <c r="P26" s="1">
        <f t="shared" si="4"/>
        <v>154824.10722369154</v>
      </c>
      <c r="Q26" s="11">
        <f t="shared" si="5"/>
        <v>139341696.50132239</v>
      </c>
      <c r="R26" s="38">
        <f t="shared" si="6"/>
        <v>87154809.846096426</v>
      </c>
      <c r="S26" s="31"/>
      <c r="T26" s="11">
        <f t="shared" si="7"/>
        <v>69582515.540301278</v>
      </c>
      <c r="U26" s="11">
        <f t="shared" si="8"/>
        <v>185788928.66842985</v>
      </c>
      <c r="V26" s="38">
        <f t="shared" si="9"/>
        <v>116206413.12812857</v>
      </c>
    </row>
    <row r="27" spans="1:22" x14ac:dyDescent="0.2">
      <c r="A27" s="21">
        <v>140</v>
      </c>
      <c r="B27" s="6" t="s">
        <v>240</v>
      </c>
      <c r="C27" s="6" t="s">
        <v>239</v>
      </c>
      <c r="D27" s="21">
        <v>5010</v>
      </c>
      <c r="E27" s="6" t="s">
        <v>2450</v>
      </c>
      <c r="F27" s="6"/>
      <c r="G27" s="21">
        <v>23</v>
      </c>
      <c r="H27" s="21" t="s">
        <v>3214</v>
      </c>
      <c r="I27" s="29" t="s">
        <v>4004</v>
      </c>
      <c r="J27" s="26">
        <v>94711</v>
      </c>
      <c r="K27" s="21">
        <v>20</v>
      </c>
      <c r="L27" s="9">
        <f t="shared" si="0"/>
        <v>1376.3066518766814</v>
      </c>
      <c r="M27" s="1">
        <f t="shared" si="1"/>
        <v>23068.426039072172</v>
      </c>
      <c r="N27" s="11">
        <f t="shared" si="2"/>
        <v>20761583.435164955</v>
      </c>
      <c r="O27" s="9">
        <f t="shared" si="3"/>
        <v>78.454002211249829</v>
      </c>
      <c r="P27" s="1">
        <f t="shared" si="4"/>
        <v>87519.57539855488</v>
      </c>
      <c r="Q27" s="11">
        <f t="shared" si="5"/>
        <v>78767617.858699396</v>
      </c>
      <c r="R27" s="38">
        <f t="shared" si="6"/>
        <v>58006034.423534438</v>
      </c>
      <c r="S27" s="31"/>
      <c r="T27" s="11">
        <f t="shared" si="7"/>
        <v>27682111.246886607</v>
      </c>
      <c r="U27" s="11">
        <f t="shared" si="8"/>
        <v>105023490.47826585</v>
      </c>
      <c r="V27" s="38">
        <f t="shared" si="9"/>
        <v>77341379.231379241</v>
      </c>
    </row>
    <row r="28" spans="1:22" x14ac:dyDescent="0.2">
      <c r="A28" s="21">
        <v>144</v>
      </c>
      <c r="B28" s="6" t="s">
        <v>290</v>
      </c>
      <c r="C28" s="6" t="s">
        <v>2343</v>
      </c>
      <c r="D28" s="21">
        <v>168560</v>
      </c>
      <c r="E28" s="6" t="s">
        <v>2522</v>
      </c>
      <c r="F28" s="6" t="s">
        <v>3036</v>
      </c>
      <c r="G28" s="21">
        <v>24</v>
      </c>
      <c r="H28" s="21" t="s">
        <v>3244</v>
      </c>
      <c r="I28" s="29" t="s">
        <v>3969</v>
      </c>
      <c r="J28" s="26">
        <v>151081</v>
      </c>
      <c r="K28" s="21">
        <v>17</v>
      </c>
      <c r="L28" s="9">
        <f t="shared" si="0"/>
        <v>1602.6156744522375</v>
      </c>
      <c r="M28" s="1">
        <f t="shared" si="1"/>
        <v>26861.616271888615</v>
      </c>
      <c r="N28" s="11">
        <f t="shared" si="2"/>
        <v>24175454.644699752</v>
      </c>
      <c r="O28" s="9">
        <f t="shared" si="3"/>
        <v>81.28809078233455</v>
      </c>
      <c r="P28" s="1">
        <f t="shared" si="4"/>
        <v>90681.150606857831</v>
      </c>
      <c r="Q28" s="11">
        <f t="shared" si="5"/>
        <v>81613035.546172053</v>
      </c>
      <c r="R28" s="38">
        <f t="shared" si="6"/>
        <v>57437580.9014723</v>
      </c>
      <c r="S28" s="31"/>
      <c r="T28" s="11">
        <f t="shared" si="7"/>
        <v>32233939.52626634</v>
      </c>
      <c r="U28" s="11">
        <f t="shared" si="8"/>
        <v>108817380.7282294</v>
      </c>
      <c r="V28" s="38">
        <f t="shared" si="9"/>
        <v>76583441.201963067</v>
      </c>
    </row>
    <row r="29" spans="1:22" x14ac:dyDescent="0.2">
      <c r="A29" s="21">
        <v>21</v>
      </c>
      <c r="B29" s="6" t="s">
        <v>359</v>
      </c>
      <c r="C29" s="6" t="s">
        <v>2370</v>
      </c>
      <c r="D29" s="21">
        <v>190156</v>
      </c>
      <c r="E29" s="6" t="s">
        <v>3005</v>
      </c>
      <c r="F29" s="6"/>
      <c r="G29" s="21">
        <v>25</v>
      </c>
      <c r="H29" s="21" t="s">
        <v>3277</v>
      </c>
      <c r="I29" s="29" t="s">
        <v>3986</v>
      </c>
      <c r="J29" s="26">
        <v>1532712</v>
      </c>
      <c r="K29" s="21">
        <v>52</v>
      </c>
      <c r="L29" s="9">
        <f t="shared" si="0"/>
        <v>8927.542999056348</v>
      </c>
      <c r="M29" s="1">
        <f t="shared" si="1"/>
        <v>149635.52279831658</v>
      </c>
      <c r="N29" s="11">
        <f t="shared" si="2"/>
        <v>134671970.51848492</v>
      </c>
      <c r="O29" s="9">
        <f t="shared" si="3"/>
        <v>253.72707402643181</v>
      </c>
      <c r="P29" s="1">
        <f t="shared" si="4"/>
        <v>283045.92704037722</v>
      </c>
      <c r="Q29" s="11">
        <f t="shared" si="5"/>
        <v>254741334.3363395</v>
      </c>
      <c r="R29" s="38">
        <f t="shared" si="6"/>
        <v>120069363.81785458</v>
      </c>
      <c r="S29" s="31"/>
      <c r="T29" s="11">
        <f t="shared" si="7"/>
        <v>179562627.35797989</v>
      </c>
      <c r="U29" s="11">
        <f t="shared" si="8"/>
        <v>339655112.44845265</v>
      </c>
      <c r="V29" s="38">
        <f t="shared" si="9"/>
        <v>160092485.09047276</v>
      </c>
    </row>
    <row r="30" spans="1:22" x14ac:dyDescent="0.2">
      <c r="A30" s="21">
        <v>130</v>
      </c>
      <c r="B30" s="6" t="s">
        <v>116</v>
      </c>
      <c r="C30" s="6" t="s">
        <v>1399</v>
      </c>
      <c r="D30" s="21">
        <v>51469</v>
      </c>
      <c r="E30" s="6" t="s">
        <v>2492</v>
      </c>
      <c r="F30" s="6" t="s">
        <v>3046</v>
      </c>
      <c r="G30" s="21">
        <v>26</v>
      </c>
      <c r="H30" s="21" t="s">
        <v>3457</v>
      </c>
      <c r="I30" s="29" t="s">
        <v>3991</v>
      </c>
      <c r="J30" s="26">
        <v>48180</v>
      </c>
      <c r="K30" s="21">
        <v>11</v>
      </c>
      <c r="L30" s="9">
        <f t="shared" si="0"/>
        <v>727.99725274206901</v>
      </c>
      <c r="M30" s="1">
        <f t="shared" si="1"/>
        <v>12202.041426326616</v>
      </c>
      <c r="N30" s="11">
        <f t="shared" si="2"/>
        <v>10981837.283693954</v>
      </c>
      <c r="O30" s="9">
        <f t="shared" si="3"/>
        <v>49.137498265123064</v>
      </c>
      <c r="P30" s="1">
        <f t="shared" si="4"/>
        <v>54815.469741505847</v>
      </c>
      <c r="Q30" s="11">
        <f t="shared" si="5"/>
        <v>49333922.767355263</v>
      </c>
      <c r="R30" s="38">
        <f t="shared" si="6"/>
        <v>38352085.483661309</v>
      </c>
      <c r="S30" s="31"/>
      <c r="T30" s="11">
        <f t="shared" si="7"/>
        <v>14642449.711591939</v>
      </c>
      <c r="U30" s="11">
        <f t="shared" si="8"/>
        <v>65778563.68980702</v>
      </c>
      <c r="V30" s="38">
        <f t="shared" si="9"/>
        <v>51136113.978215083</v>
      </c>
    </row>
    <row r="31" spans="1:22" x14ac:dyDescent="0.2">
      <c r="A31" s="21">
        <v>192</v>
      </c>
      <c r="B31" s="6" t="s">
        <v>118</v>
      </c>
      <c r="C31" s="6" t="s">
        <v>2328</v>
      </c>
      <c r="D31" s="21">
        <v>168287</v>
      </c>
      <c r="E31" s="6" t="s">
        <v>2952</v>
      </c>
      <c r="F31" s="6"/>
      <c r="G31" s="21">
        <v>36</v>
      </c>
      <c r="H31" s="21" t="s">
        <v>3951</v>
      </c>
      <c r="I31" s="29" t="s">
        <v>3995</v>
      </c>
      <c r="J31" s="26">
        <v>2760</v>
      </c>
      <c r="K31" s="21">
        <v>3</v>
      </c>
      <c r="L31" s="9">
        <f t="shared" si="0"/>
        <v>90.994505328618601</v>
      </c>
      <c r="M31" s="1">
        <f t="shared" si="1"/>
        <v>1525.1688373902291</v>
      </c>
      <c r="N31" s="11">
        <f t="shared" si="2"/>
        <v>1372651.9536512061</v>
      </c>
      <c r="O31" s="9">
        <f t="shared" si="3"/>
        <v>12.554166895448073</v>
      </c>
      <c r="P31" s="1">
        <f t="shared" si="4"/>
        <v>14004.835001453339</v>
      </c>
      <c r="Q31" s="11">
        <f t="shared" si="5"/>
        <v>12604351.501308005</v>
      </c>
      <c r="R31" s="38">
        <f t="shared" si="6"/>
        <v>11231699.547656799</v>
      </c>
      <c r="S31" s="31"/>
      <c r="T31" s="11">
        <f t="shared" si="7"/>
        <v>1830202.6048682749</v>
      </c>
      <c r="U31" s="11">
        <f t="shared" si="8"/>
        <v>16805802.001744006</v>
      </c>
      <c r="V31" s="38">
        <f t="shared" si="9"/>
        <v>14975599.396875732</v>
      </c>
    </row>
    <row r="32" spans="1:22" x14ac:dyDescent="0.2">
      <c r="A32" s="21">
        <v>110</v>
      </c>
      <c r="B32" s="6" t="s">
        <v>475</v>
      </c>
      <c r="C32" s="6" t="s">
        <v>1592</v>
      </c>
      <c r="D32" s="21">
        <v>59257</v>
      </c>
      <c r="E32" s="6" t="s">
        <v>2396</v>
      </c>
      <c r="F32" s="6" t="s">
        <v>3042</v>
      </c>
      <c r="G32" s="21">
        <v>27</v>
      </c>
      <c r="H32" s="21" t="s">
        <v>3735</v>
      </c>
      <c r="I32" s="29" t="s">
        <v>3995</v>
      </c>
      <c r="J32" s="26">
        <v>41</v>
      </c>
      <c r="K32" s="21">
        <v>1</v>
      </c>
      <c r="L32" s="9">
        <f t="shared" si="0"/>
        <v>6.4031242374328485</v>
      </c>
      <c r="M32" s="1">
        <f t="shared" si="1"/>
        <v>107.32346435207452</v>
      </c>
      <c r="N32" s="11">
        <f t="shared" si="2"/>
        <v>96591.117916867064</v>
      </c>
      <c r="O32" s="9">
        <f t="shared" si="3"/>
        <v>2.5304395344352431</v>
      </c>
      <c r="P32" s="1">
        <f t="shared" si="4"/>
        <v>2822.8387001744686</v>
      </c>
      <c r="Q32" s="11">
        <f t="shared" si="5"/>
        <v>2540554.8301570215</v>
      </c>
      <c r="R32" s="38">
        <f t="shared" si="6"/>
        <v>2443963.7122401544</v>
      </c>
      <c r="S32" s="31"/>
      <c r="T32" s="11">
        <f t="shared" si="7"/>
        <v>128788.15722248943</v>
      </c>
      <c r="U32" s="11">
        <f t="shared" si="8"/>
        <v>3387406.4402093622</v>
      </c>
      <c r="V32" s="38">
        <f t="shared" si="9"/>
        <v>3258618.2829868728</v>
      </c>
    </row>
    <row r="33" spans="1:22" x14ac:dyDescent="0.2">
      <c r="A33" s="21">
        <v>110</v>
      </c>
      <c r="B33" s="6" t="s">
        <v>475</v>
      </c>
      <c r="C33" s="6" t="s">
        <v>474</v>
      </c>
      <c r="D33" s="21">
        <v>11644</v>
      </c>
      <c r="E33" s="6" t="s">
        <v>2527</v>
      </c>
      <c r="F33" s="6" t="s">
        <v>3056</v>
      </c>
      <c r="G33" s="21">
        <v>31</v>
      </c>
      <c r="H33" s="21" t="s">
        <v>3331</v>
      </c>
      <c r="I33" s="29" t="s">
        <v>3995</v>
      </c>
      <c r="J33" s="26">
        <v>599238</v>
      </c>
      <c r="K33" s="21">
        <v>20</v>
      </c>
      <c r="L33" s="9">
        <f t="shared" si="0"/>
        <v>3461.9012117621151</v>
      </c>
      <c r="M33" s="1">
        <f t="shared" si="1"/>
        <v>58025.304134956896</v>
      </c>
      <c r="N33" s="11">
        <f t="shared" si="2"/>
        <v>52222773.721461207</v>
      </c>
      <c r="O33" s="9">
        <f t="shared" si="3"/>
        <v>124.4270584791667</v>
      </c>
      <c r="P33" s="1">
        <f t="shared" si="4"/>
        <v>138804.94326937338</v>
      </c>
      <c r="Q33" s="11">
        <f t="shared" si="5"/>
        <v>124924448.94243604</v>
      </c>
      <c r="R33" s="38">
        <f t="shared" si="6"/>
        <v>72701675.220974833</v>
      </c>
      <c r="S33" s="31"/>
      <c r="T33" s="11">
        <f t="shared" si="7"/>
        <v>69630364.961948276</v>
      </c>
      <c r="U33" s="11">
        <f t="shared" si="8"/>
        <v>166565931.92324805</v>
      </c>
      <c r="V33" s="38">
        <f t="shared" si="9"/>
        <v>96935566.961299777</v>
      </c>
    </row>
    <row r="34" spans="1:22" x14ac:dyDescent="0.2">
      <c r="A34" s="21">
        <v>129</v>
      </c>
      <c r="B34" s="6" t="s">
        <v>411</v>
      </c>
      <c r="C34" s="6" t="s">
        <v>2333</v>
      </c>
      <c r="D34" s="21">
        <v>168404</v>
      </c>
      <c r="E34" s="6" t="s">
        <v>2987</v>
      </c>
      <c r="F34" s="6"/>
      <c r="G34" s="21">
        <v>31</v>
      </c>
      <c r="H34" s="21" t="s">
        <v>3955</v>
      </c>
      <c r="I34" s="29" t="s">
        <v>3969</v>
      </c>
      <c r="J34" s="26">
        <v>74548</v>
      </c>
      <c r="K34" s="21">
        <v>20</v>
      </c>
      <c r="L34" s="9">
        <f t="shared" si="0"/>
        <v>1221.0487295763426</v>
      </c>
      <c r="M34" s="1">
        <f t="shared" si="1"/>
        <v>20466.131054388559</v>
      </c>
      <c r="N34" s="11">
        <f t="shared" si="2"/>
        <v>18419517.948949702</v>
      </c>
      <c r="O34" s="9">
        <f t="shared" si="3"/>
        <v>73.89652174727118</v>
      </c>
      <c r="P34" s="1">
        <f t="shared" si="4"/>
        <v>82435.465680090769</v>
      </c>
      <c r="Q34" s="11">
        <f t="shared" si="5"/>
        <v>74191919.112081692</v>
      </c>
      <c r="R34" s="38">
        <f t="shared" si="6"/>
        <v>55772401.16313199</v>
      </c>
      <c r="S34" s="31"/>
      <c r="T34" s="11">
        <f t="shared" si="7"/>
        <v>24559357.265266269</v>
      </c>
      <c r="U34" s="11">
        <f t="shared" si="8"/>
        <v>98922558.816108927</v>
      </c>
      <c r="V34" s="38">
        <f t="shared" si="9"/>
        <v>74363201.550842658</v>
      </c>
    </row>
    <row r="35" spans="1:22" x14ac:dyDescent="0.2">
      <c r="A35" s="21">
        <v>124</v>
      </c>
      <c r="B35" s="6" t="s">
        <v>132</v>
      </c>
      <c r="C35" s="6" t="s">
        <v>261</v>
      </c>
      <c r="D35" s="21">
        <v>5914</v>
      </c>
      <c r="E35" s="6" t="s">
        <v>2454</v>
      </c>
      <c r="F35" s="6" t="s">
        <v>3036</v>
      </c>
      <c r="G35" s="21">
        <v>31</v>
      </c>
      <c r="H35" s="21" t="s">
        <v>3227</v>
      </c>
      <c r="I35" s="29" t="s">
        <v>3997</v>
      </c>
      <c r="J35" s="26">
        <v>63287</v>
      </c>
      <c r="K35" s="21">
        <v>31</v>
      </c>
      <c r="L35" s="9">
        <f t="shared" si="0"/>
        <v>1400.6773361484791</v>
      </c>
      <c r="M35" s="1">
        <f t="shared" si="1"/>
        <v>23476.905738620928</v>
      </c>
      <c r="N35" s="11">
        <f t="shared" si="2"/>
        <v>21129215.164758835</v>
      </c>
      <c r="O35" s="9">
        <f t="shared" si="3"/>
        <v>88.309916521482378</v>
      </c>
      <c r="P35" s="1">
        <f t="shared" si="4"/>
        <v>98514.367394933157</v>
      </c>
      <c r="Q35" s="11">
        <f t="shared" si="5"/>
        <v>88662930.655439839</v>
      </c>
      <c r="R35" s="38">
        <f t="shared" si="6"/>
        <v>67533715.490681008</v>
      </c>
      <c r="S35" s="31"/>
      <c r="T35" s="11">
        <f t="shared" si="7"/>
        <v>28172286.886345115</v>
      </c>
      <c r="U35" s="11">
        <f t="shared" si="8"/>
        <v>118217240.87391979</v>
      </c>
      <c r="V35" s="38">
        <f t="shared" si="9"/>
        <v>90044953.987574667</v>
      </c>
    </row>
    <row r="36" spans="1:22" x14ac:dyDescent="0.2">
      <c r="A36" s="21">
        <v>140</v>
      </c>
      <c r="B36" s="6" t="s">
        <v>240</v>
      </c>
      <c r="C36" s="6" t="s">
        <v>332</v>
      </c>
      <c r="D36" s="21">
        <v>8309</v>
      </c>
      <c r="E36" s="6" t="s">
        <v>2476</v>
      </c>
      <c r="F36" s="6" t="s">
        <v>3043</v>
      </c>
      <c r="G36" s="21">
        <v>32</v>
      </c>
      <c r="H36" s="21" t="s">
        <v>3214</v>
      </c>
      <c r="I36" s="29" t="s">
        <v>4004</v>
      </c>
      <c r="J36" s="26">
        <v>215152</v>
      </c>
      <c r="K36" s="21">
        <v>23</v>
      </c>
      <c r="L36" s="9">
        <f t="shared" si="0"/>
        <v>2224.521521586159</v>
      </c>
      <c r="M36" s="1">
        <f t="shared" si="1"/>
        <v>37285.448067159807</v>
      </c>
      <c r="N36" s="11">
        <f t="shared" si="2"/>
        <v>33556903.260443829</v>
      </c>
      <c r="O36" s="9">
        <f t="shared" si="3"/>
        <v>103.28809436479344</v>
      </c>
      <c r="P36" s="1">
        <f t="shared" si="4"/>
        <v>115223.31439754578</v>
      </c>
      <c r="Q36" s="11">
        <f t="shared" si="5"/>
        <v>103700982.95779119</v>
      </c>
      <c r="R36" s="38">
        <f t="shared" si="6"/>
        <v>70144079.697347373</v>
      </c>
      <c r="S36" s="31"/>
      <c r="T36" s="11">
        <f t="shared" si="7"/>
        <v>44742537.68059177</v>
      </c>
      <c r="U36" s="11">
        <f t="shared" si="8"/>
        <v>138267977.27705494</v>
      </c>
      <c r="V36" s="38">
        <f t="shared" si="9"/>
        <v>93525439.596463174</v>
      </c>
    </row>
    <row r="37" spans="1:22" x14ac:dyDescent="0.2">
      <c r="A37" s="21">
        <v>124</v>
      </c>
      <c r="B37" s="6" t="s">
        <v>132</v>
      </c>
      <c r="C37" s="6" t="s">
        <v>605</v>
      </c>
      <c r="D37" s="21">
        <v>17399</v>
      </c>
      <c r="E37" s="6" t="s">
        <v>2527</v>
      </c>
      <c r="F37" s="6" t="s">
        <v>3056</v>
      </c>
      <c r="G37" s="21">
        <v>33</v>
      </c>
      <c r="H37" s="21" t="s">
        <v>3227</v>
      </c>
      <c r="I37" s="29" t="s">
        <v>3997</v>
      </c>
      <c r="J37" s="26">
        <v>101753</v>
      </c>
      <c r="K37" s="21">
        <v>40</v>
      </c>
      <c r="L37" s="9">
        <f t="shared" si="0"/>
        <v>2017.4538408598103</v>
      </c>
      <c r="M37" s="1">
        <f t="shared" si="1"/>
        <v>33814.764065593285</v>
      </c>
      <c r="N37" s="11">
        <f t="shared" si="2"/>
        <v>30433287.659033958</v>
      </c>
      <c r="O37" s="9">
        <f t="shared" si="3"/>
        <v>112.95794979878019</v>
      </c>
      <c r="P37" s="1">
        <f t="shared" si="4"/>
        <v>126010.54790883471</v>
      </c>
      <c r="Q37" s="11">
        <f t="shared" si="5"/>
        <v>113409493.11795123</v>
      </c>
      <c r="R37" s="38">
        <f t="shared" si="6"/>
        <v>82976205.458917275</v>
      </c>
      <c r="S37" s="31"/>
      <c r="T37" s="11">
        <f t="shared" si="7"/>
        <v>40577716.878711939</v>
      </c>
      <c r="U37" s="11">
        <f t="shared" si="8"/>
        <v>151212657.49060166</v>
      </c>
      <c r="V37" s="38">
        <f t="shared" si="9"/>
        <v>110634940.61188972</v>
      </c>
    </row>
    <row r="38" spans="1:22" x14ac:dyDescent="0.2">
      <c r="A38" s="21">
        <v>15</v>
      </c>
      <c r="B38" s="6" t="s">
        <v>366</v>
      </c>
      <c r="C38" s="6" t="s">
        <v>1829</v>
      </c>
      <c r="D38" s="21">
        <v>67002</v>
      </c>
      <c r="E38" s="6" t="s">
        <v>2527</v>
      </c>
      <c r="F38" s="6" t="s">
        <v>3056</v>
      </c>
      <c r="G38" s="21">
        <v>33</v>
      </c>
      <c r="H38" s="21" t="s">
        <v>3280</v>
      </c>
      <c r="I38" s="29" t="s">
        <v>4002</v>
      </c>
      <c r="J38" s="26">
        <v>2770565</v>
      </c>
      <c r="K38" s="21">
        <v>50</v>
      </c>
      <c r="L38" s="9">
        <f t="shared" si="0"/>
        <v>11769.802462233596</v>
      </c>
      <c r="M38" s="1">
        <f t="shared" si="1"/>
        <v>197274.94394094733</v>
      </c>
      <c r="N38" s="11">
        <f t="shared" si="2"/>
        <v>177547449.54685259</v>
      </c>
      <c r="O38" s="9">
        <f t="shared" si="3"/>
        <v>288.48755838461221</v>
      </c>
      <c r="P38" s="1">
        <f t="shared" si="4"/>
        <v>321823.07984240243</v>
      </c>
      <c r="Q38" s="11">
        <f t="shared" si="5"/>
        <v>289640771.85816216</v>
      </c>
      <c r="R38" s="38">
        <f t="shared" si="6"/>
        <v>112093322.31130958</v>
      </c>
      <c r="S38" s="31"/>
      <c r="T38" s="11">
        <f t="shared" si="7"/>
        <v>236729932.72913679</v>
      </c>
      <c r="U38" s="11">
        <f t="shared" si="8"/>
        <v>386187695.81088293</v>
      </c>
      <c r="V38" s="38">
        <f t="shared" si="9"/>
        <v>149457763.08174613</v>
      </c>
    </row>
    <row r="39" spans="1:22" x14ac:dyDescent="0.2">
      <c r="A39" s="21">
        <v>28</v>
      </c>
      <c r="B39" s="6" t="s">
        <v>185</v>
      </c>
      <c r="C39" s="6" t="s">
        <v>1802</v>
      </c>
      <c r="D39" s="21">
        <v>66321</v>
      </c>
      <c r="E39" s="6" t="s">
        <v>2873</v>
      </c>
      <c r="F39" s="6" t="s">
        <v>3036</v>
      </c>
      <c r="G39" s="21">
        <v>35</v>
      </c>
      <c r="H39" s="21" t="s">
        <v>3798</v>
      </c>
      <c r="I39" s="29" t="s">
        <v>3974</v>
      </c>
      <c r="J39" s="26">
        <v>838036</v>
      </c>
      <c r="K39" s="21">
        <v>38</v>
      </c>
      <c r="L39" s="9">
        <f t="shared" si="0"/>
        <v>5643.1700311084014</v>
      </c>
      <c r="M39" s="1">
        <f t="shared" si="1"/>
        <v>94585.788938115918</v>
      </c>
      <c r="N39" s="11">
        <f t="shared" si="2"/>
        <v>85127210.044304326</v>
      </c>
      <c r="O39" s="9">
        <f t="shared" si="3"/>
        <v>186.51229546842083</v>
      </c>
      <c r="P39" s="1">
        <f t="shared" si="4"/>
        <v>208064.29813551711</v>
      </c>
      <c r="Q39" s="11">
        <f t="shared" si="5"/>
        <v>187257868.3219654</v>
      </c>
      <c r="R39" s="38">
        <f t="shared" si="6"/>
        <v>102130658.27766107</v>
      </c>
      <c r="S39" s="31"/>
      <c r="T39" s="11">
        <f t="shared" si="7"/>
        <v>113502946.72573911</v>
      </c>
      <c r="U39" s="11">
        <f t="shared" si="8"/>
        <v>249677157.76262054</v>
      </c>
      <c r="V39" s="38">
        <f t="shared" si="9"/>
        <v>136174211.03688145</v>
      </c>
    </row>
    <row r="40" spans="1:22" x14ac:dyDescent="0.2">
      <c r="A40" s="21">
        <v>17</v>
      </c>
      <c r="B40" s="6" t="s">
        <v>4</v>
      </c>
      <c r="C40" s="6" t="s">
        <v>741</v>
      </c>
      <c r="D40" s="21">
        <v>23179</v>
      </c>
      <c r="E40" s="6" t="s">
        <v>2612</v>
      </c>
      <c r="F40" s="6" t="s">
        <v>3036</v>
      </c>
      <c r="G40" s="21">
        <v>36</v>
      </c>
      <c r="H40" s="21" t="s">
        <v>3454</v>
      </c>
      <c r="I40" s="29" t="s">
        <v>3967</v>
      </c>
      <c r="J40" s="26">
        <v>5911</v>
      </c>
      <c r="K40" s="21">
        <v>0</v>
      </c>
      <c r="L40" s="9">
        <f t="shared" si="0"/>
        <v>0</v>
      </c>
      <c r="M40" s="1">
        <f t="shared" si="1"/>
        <v>0</v>
      </c>
      <c r="N40" s="11">
        <f t="shared" si="2"/>
        <v>0</v>
      </c>
      <c r="O40" s="9">
        <f t="shared" si="3"/>
        <v>0</v>
      </c>
      <c r="P40" s="1">
        <f t="shared" si="4"/>
        <v>0</v>
      </c>
      <c r="Q40" s="11">
        <f t="shared" si="5"/>
        <v>0</v>
      </c>
      <c r="R40" s="38">
        <f t="shared" si="6"/>
        <v>0</v>
      </c>
      <c r="S40" s="31"/>
      <c r="T40" s="11">
        <f t="shared" si="7"/>
        <v>0</v>
      </c>
      <c r="U40" s="11">
        <f t="shared" si="8"/>
        <v>0</v>
      </c>
      <c r="V40" s="38">
        <f t="shared" si="9"/>
        <v>0</v>
      </c>
    </row>
    <row r="41" spans="1:22" x14ac:dyDescent="0.2">
      <c r="A41" s="21">
        <v>124</v>
      </c>
      <c r="B41" s="6" t="s">
        <v>132</v>
      </c>
      <c r="C41" s="6" t="s">
        <v>259</v>
      </c>
      <c r="D41" s="21">
        <v>5906</v>
      </c>
      <c r="E41" s="6" t="s">
        <v>2454</v>
      </c>
      <c r="F41" s="6" t="s">
        <v>3036</v>
      </c>
      <c r="G41" s="21">
        <v>36</v>
      </c>
      <c r="H41" s="21" t="s">
        <v>3226</v>
      </c>
      <c r="I41" s="29" t="s">
        <v>3997</v>
      </c>
      <c r="J41" s="26">
        <v>53597</v>
      </c>
      <c r="K41" s="21">
        <v>34</v>
      </c>
      <c r="L41" s="9">
        <f t="shared" si="0"/>
        <v>1349.9251831120123</v>
      </c>
      <c r="M41" s="1">
        <f t="shared" si="1"/>
        <v>22626.243361127523</v>
      </c>
      <c r="N41" s="11">
        <f t="shared" si="2"/>
        <v>20363619.025014769</v>
      </c>
      <c r="O41" s="9">
        <f t="shared" si="3"/>
        <v>88.720622204571896</v>
      </c>
      <c r="P41" s="1">
        <f t="shared" si="4"/>
        <v>98972.531235969349</v>
      </c>
      <c r="Q41" s="11">
        <f t="shared" si="5"/>
        <v>89075278.112372413</v>
      </c>
      <c r="R41" s="38">
        <f t="shared" si="6"/>
        <v>68711659.08735764</v>
      </c>
      <c r="S41" s="31"/>
      <c r="T41" s="11">
        <f t="shared" si="7"/>
        <v>27151492.033353027</v>
      </c>
      <c r="U41" s="11">
        <f t="shared" si="8"/>
        <v>118767037.48316322</v>
      </c>
      <c r="V41" s="38">
        <f t="shared" si="9"/>
        <v>91615545.449810192</v>
      </c>
    </row>
    <row r="42" spans="1:22" x14ac:dyDescent="0.2">
      <c r="A42" s="21">
        <v>188</v>
      </c>
      <c r="B42" s="6" t="s">
        <v>565</v>
      </c>
      <c r="C42" s="6" t="s">
        <v>622</v>
      </c>
      <c r="D42" s="21">
        <v>18083</v>
      </c>
      <c r="E42" s="6" t="s">
        <v>2393</v>
      </c>
      <c r="F42" s="6" t="s">
        <v>3043</v>
      </c>
      <c r="G42" s="21">
        <v>42</v>
      </c>
      <c r="H42" s="21" t="s">
        <v>3399</v>
      </c>
      <c r="I42" s="29" t="s">
        <v>4005</v>
      </c>
      <c r="J42" s="26">
        <v>88195</v>
      </c>
      <c r="K42" s="21">
        <v>14</v>
      </c>
      <c r="L42" s="9">
        <f t="shared" si="0"/>
        <v>1111.1840531613113</v>
      </c>
      <c r="M42" s="1">
        <f t="shared" si="1"/>
        <v>18624.677219423131</v>
      </c>
      <c r="N42" s="11">
        <f t="shared" si="2"/>
        <v>16762209.497480817</v>
      </c>
      <c r="O42" s="9">
        <f t="shared" si="3"/>
        <v>64.479997057819617</v>
      </c>
      <c r="P42" s="1">
        <f t="shared" si="4"/>
        <v>71930.835969401072</v>
      </c>
      <c r="Q42" s="11">
        <f t="shared" si="5"/>
        <v>64737752.372460969</v>
      </c>
      <c r="R42" s="38">
        <f t="shared" si="6"/>
        <v>47975542.874980152</v>
      </c>
      <c r="S42" s="31"/>
      <c r="T42" s="11">
        <f t="shared" si="7"/>
        <v>22349612.663307756</v>
      </c>
      <c r="U42" s="11">
        <f t="shared" si="8"/>
        <v>86317003.163281292</v>
      </c>
      <c r="V42" s="38">
        <f t="shared" si="9"/>
        <v>63967390.499973536</v>
      </c>
    </row>
    <row r="43" spans="1:22" x14ac:dyDescent="0.2">
      <c r="A43" s="21">
        <v>42</v>
      </c>
      <c r="B43" s="6" t="s">
        <v>409</v>
      </c>
      <c r="C43" s="6" t="s">
        <v>560</v>
      </c>
      <c r="D43" s="21">
        <v>14302</v>
      </c>
      <c r="E43" s="6" t="s">
        <v>2527</v>
      </c>
      <c r="F43" s="6" t="s">
        <v>3056</v>
      </c>
      <c r="G43" s="21">
        <v>43</v>
      </c>
      <c r="H43" s="21" t="s">
        <v>3304</v>
      </c>
      <c r="I43" s="29" t="s">
        <v>4012</v>
      </c>
      <c r="J43" s="26">
        <v>1875171</v>
      </c>
      <c r="K43" s="21">
        <v>42</v>
      </c>
      <c r="L43" s="9">
        <f t="shared" si="0"/>
        <v>8874.5243252807632</v>
      </c>
      <c r="M43" s="1">
        <f t="shared" si="1"/>
        <v>148746.87101928605</v>
      </c>
      <c r="N43" s="11">
        <f t="shared" si="2"/>
        <v>133872183.91735744</v>
      </c>
      <c r="O43" s="9">
        <f t="shared" si="3"/>
        <v>239.81970514087783</v>
      </c>
      <c r="P43" s="1">
        <f t="shared" si="4"/>
        <v>267531.5238809649</v>
      </c>
      <c r="Q43" s="11">
        <f t="shared" si="5"/>
        <v>240778371.49286842</v>
      </c>
      <c r="R43" s="38">
        <f t="shared" si="6"/>
        <v>106906187.57551098</v>
      </c>
      <c r="S43" s="31"/>
      <c r="T43" s="11">
        <f t="shared" si="7"/>
        <v>178496245.22314325</v>
      </c>
      <c r="U43" s="11">
        <f t="shared" si="8"/>
        <v>321037828.6571579</v>
      </c>
      <c r="V43" s="38">
        <f t="shared" si="9"/>
        <v>142541583.43401465</v>
      </c>
    </row>
    <row r="44" spans="1:22" x14ac:dyDescent="0.2">
      <c r="A44" s="21">
        <v>140</v>
      </c>
      <c r="B44" s="6" t="s">
        <v>240</v>
      </c>
      <c r="C44" s="6" t="s">
        <v>241</v>
      </c>
      <c r="D44" s="21">
        <v>5011</v>
      </c>
      <c r="E44" s="6" t="s">
        <v>2450</v>
      </c>
      <c r="F44" s="6" t="s">
        <v>3056</v>
      </c>
      <c r="G44" s="21">
        <v>47</v>
      </c>
      <c r="H44" s="21" t="s">
        <v>3215</v>
      </c>
      <c r="I44" s="29" t="s">
        <v>4004</v>
      </c>
      <c r="J44" s="26">
        <v>69356</v>
      </c>
      <c r="K44" s="21">
        <v>18</v>
      </c>
      <c r="L44" s="9">
        <f t="shared" si="0"/>
        <v>1117.3217978720363</v>
      </c>
      <c r="M44" s="1">
        <f t="shared" si="1"/>
        <v>18727.552628557427</v>
      </c>
      <c r="N44" s="11">
        <f t="shared" si="2"/>
        <v>16854797.365701683</v>
      </c>
      <c r="O44" s="9">
        <f t="shared" si="3"/>
        <v>68.850525925784851</v>
      </c>
      <c r="P44" s="1">
        <f t="shared" si="4"/>
        <v>76806.391326812722</v>
      </c>
      <c r="Q44" s="11">
        <f t="shared" si="5"/>
        <v>69125752.194131449</v>
      </c>
      <c r="R44" s="38">
        <f t="shared" si="6"/>
        <v>52270954.828429766</v>
      </c>
      <c r="S44" s="31"/>
      <c r="T44" s="11">
        <f t="shared" si="7"/>
        <v>22473063.154268913</v>
      </c>
      <c r="U44" s="11">
        <f t="shared" si="8"/>
        <v>92167669.59217526</v>
      </c>
      <c r="V44" s="38">
        <f t="shared" si="9"/>
        <v>69694606.437906355</v>
      </c>
    </row>
    <row r="45" spans="1:22" x14ac:dyDescent="0.2">
      <c r="A45" s="21">
        <v>123</v>
      </c>
      <c r="B45" s="6" t="s">
        <v>494</v>
      </c>
      <c r="C45" s="6" t="s">
        <v>903</v>
      </c>
      <c r="D45" s="21">
        <v>29885</v>
      </c>
      <c r="E45" s="6" t="s">
        <v>2386</v>
      </c>
      <c r="F45" s="6" t="s">
        <v>3053</v>
      </c>
      <c r="G45" s="21">
        <v>50</v>
      </c>
      <c r="H45" s="21" t="s">
        <v>3347</v>
      </c>
      <c r="I45" s="29" t="s">
        <v>3974</v>
      </c>
      <c r="J45" s="26">
        <v>329993</v>
      </c>
      <c r="K45" s="21">
        <v>36</v>
      </c>
      <c r="L45" s="9">
        <f t="shared" si="0"/>
        <v>3446.7010314212048</v>
      </c>
      <c r="M45" s="1">
        <f t="shared" si="1"/>
        <v>57770.532252908131</v>
      </c>
      <c r="N45" s="11">
        <f t="shared" si="2"/>
        <v>51993479.02761732</v>
      </c>
      <c r="O45" s="9">
        <f t="shared" si="3"/>
        <v>143.80614099727185</v>
      </c>
      <c r="P45" s="1">
        <f t="shared" si="4"/>
        <v>160423.33144326464</v>
      </c>
      <c r="Q45" s="11">
        <f t="shared" si="5"/>
        <v>144380998.29893818</v>
      </c>
      <c r="R45" s="38">
        <f t="shared" si="6"/>
        <v>92387519.271320865</v>
      </c>
      <c r="S45" s="31"/>
      <c r="T45" s="11">
        <f t="shared" si="7"/>
        <v>69324638.703489751</v>
      </c>
      <c r="U45" s="11">
        <f t="shared" si="8"/>
        <v>192507997.73191756</v>
      </c>
      <c r="V45" s="38">
        <f t="shared" si="9"/>
        <v>123183359.02842781</v>
      </c>
    </row>
    <row r="46" spans="1:22" x14ac:dyDescent="0.2">
      <c r="A46" s="21">
        <v>69</v>
      </c>
      <c r="B46" s="6" t="s">
        <v>77</v>
      </c>
      <c r="C46" s="6" t="s">
        <v>168</v>
      </c>
      <c r="D46" s="21">
        <v>3246</v>
      </c>
      <c r="E46" s="6" t="s">
        <v>2412</v>
      </c>
      <c r="F46" s="6" t="s">
        <v>3048</v>
      </c>
      <c r="G46" s="21">
        <v>27</v>
      </c>
      <c r="H46" s="21" t="s">
        <v>3176</v>
      </c>
      <c r="I46" s="29" t="s">
        <v>3989</v>
      </c>
      <c r="J46" s="26">
        <v>877220</v>
      </c>
      <c r="K46" s="21">
        <v>40</v>
      </c>
      <c r="L46" s="9">
        <f t="shared" si="0"/>
        <v>5923.5799986157026</v>
      </c>
      <c r="M46" s="1">
        <f t="shared" si="1"/>
        <v>99285.771014959362</v>
      </c>
      <c r="N46" s="11">
        <f t="shared" si="2"/>
        <v>89357193.913463429</v>
      </c>
      <c r="O46" s="9">
        <f t="shared" si="3"/>
        <v>193.55621766217007</v>
      </c>
      <c r="P46" s="1">
        <f t="shared" si="4"/>
        <v>215922.16468357947</v>
      </c>
      <c r="Q46" s="11">
        <f t="shared" si="5"/>
        <v>194329948.21522152</v>
      </c>
      <c r="R46" s="38">
        <f t="shared" si="6"/>
        <v>104972754.3017581</v>
      </c>
      <c r="S46" s="31"/>
      <c r="T46" s="11">
        <f t="shared" si="7"/>
        <v>119142925.21795124</v>
      </c>
      <c r="U46" s="11">
        <f t="shared" si="8"/>
        <v>259106597.62029535</v>
      </c>
      <c r="V46" s="38">
        <f t="shared" si="9"/>
        <v>139963672.40234411</v>
      </c>
    </row>
    <row r="47" spans="1:22" x14ac:dyDescent="0.2">
      <c r="A47" s="21">
        <v>153</v>
      </c>
      <c r="B47" s="6" t="s">
        <v>631</v>
      </c>
      <c r="C47" s="6" t="s">
        <v>630</v>
      </c>
      <c r="D47" s="21">
        <v>18285</v>
      </c>
      <c r="E47" s="6" t="s">
        <v>2575</v>
      </c>
      <c r="F47" s="6" t="s">
        <v>3042</v>
      </c>
      <c r="G47" s="21">
        <v>36</v>
      </c>
      <c r="H47" s="21" t="s">
        <v>3095</v>
      </c>
      <c r="I47" s="29" t="s">
        <v>4002</v>
      </c>
      <c r="J47" s="26">
        <v>565347</v>
      </c>
      <c r="K47" s="21">
        <v>75</v>
      </c>
      <c r="L47" s="9">
        <f t="shared" si="0"/>
        <v>6511.60694452606</v>
      </c>
      <c r="M47" s="1">
        <f t="shared" si="1"/>
        <v>109141.7548483718</v>
      </c>
      <c r="N47" s="11">
        <f t="shared" si="2"/>
        <v>98227579.363534614</v>
      </c>
      <c r="O47" s="9">
        <f t="shared" si="3"/>
        <v>237.47035674834734</v>
      </c>
      <c r="P47" s="1">
        <f t="shared" si="4"/>
        <v>264910.70189633372</v>
      </c>
      <c r="Q47" s="11">
        <f t="shared" si="5"/>
        <v>238419631.70670035</v>
      </c>
      <c r="R47" s="38">
        <f t="shared" si="6"/>
        <v>140192052.34316576</v>
      </c>
      <c r="S47" s="31"/>
      <c r="T47" s="11">
        <f t="shared" si="7"/>
        <v>130970105.81804615</v>
      </c>
      <c r="U47" s="11">
        <f t="shared" si="8"/>
        <v>317892842.27560043</v>
      </c>
      <c r="V47" s="38">
        <f t="shared" si="9"/>
        <v>186922736.45755428</v>
      </c>
    </row>
    <row r="48" spans="1:22" x14ac:dyDescent="0.2">
      <c r="A48" s="21">
        <v>67</v>
      </c>
      <c r="B48" s="6" t="s">
        <v>486</v>
      </c>
      <c r="C48" s="6" t="s">
        <v>487</v>
      </c>
      <c r="D48" s="21">
        <v>11912</v>
      </c>
      <c r="E48" s="6" t="s">
        <v>2399</v>
      </c>
      <c r="F48" s="6" t="s">
        <v>3037</v>
      </c>
      <c r="G48" s="21">
        <v>17</v>
      </c>
      <c r="H48" s="21" t="s">
        <v>3335</v>
      </c>
      <c r="I48" s="29" t="s">
        <v>4013</v>
      </c>
      <c r="J48" s="26">
        <v>219864</v>
      </c>
      <c r="K48" s="21">
        <v>48</v>
      </c>
      <c r="L48" s="9">
        <f t="shared" si="0"/>
        <v>3248.6107800104337</v>
      </c>
      <c r="M48" s="1">
        <f t="shared" si="1"/>
        <v>54450.319924137068</v>
      </c>
      <c r="N48" s="11">
        <f t="shared" si="2"/>
        <v>49005287.931723364</v>
      </c>
      <c r="O48" s="9">
        <f t="shared" si="3"/>
        <v>150.02345050016723</v>
      </c>
      <c r="P48" s="1">
        <f t="shared" si="4"/>
        <v>167359.06795737683</v>
      </c>
      <c r="Q48" s="11">
        <f t="shared" si="5"/>
        <v>150623161.16163915</v>
      </c>
      <c r="R48" s="38">
        <f t="shared" si="6"/>
        <v>101617873.2299158</v>
      </c>
      <c r="S48" s="31"/>
      <c r="T48" s="11">
        <f t="shared" si="7"/>
        <v>65340383.908964477</v>
      </c>
      <c r="U48" s="11">
        <f t="shared" si="8"/>
        <v>200830881.54885221</v>
      </c>
      <c r="V48" s="38">
        <f t="shared" si="9"/>
        <v>135490497.63988772</v>
      </c>
    </row>
    <row r="49" spans="1:22" x14ac:dyDescent="0.2">
      <c r="A49" s="21">
        <v>36</v>
      </c>
      <c r="B49" s="6" t="s">
        <v>93</v>
      </c>
      <c r="C49" s="6" t="s">
        <v>1537</v>
      </c>
      <c r="D49" s="21">
        <v>56528</v>
      </c>
      <c r="E49" s="6" t="s">
        <v>2399</v>
      </c>
      <c r="F49" s="6" t="s">
        <v>3037</v>
      </c>
      <c r="G49" s="21">
        <v>30</v>
      </c>
      <c r="H49" s="21" t="s">
        <v>3139</v>
      </c>
      <c r="I49" s="29" t="s">
        <v>3969</v>
      </c>
      <c r="J49" s="26">
        <v>2456386</v>
      </c>
      <c r="K49" s="21">
        <v>97</v>
      </c>
      <c r="L49" s="9">
        <f t="shared" si="0"/>
        <v>15435.978815740838</v>
      </c>
      <c r="M49" s="1">
        <f t="shared" si="1"/>
        <v>258724.12602675401</v>
      </c>
      <c r="N49" s="11">
        <f t="shared" si="2"/>
        <v>232851713.42407861</v>
      </c>
      <c r="O49" s="9">
        <f t="shared" si="3"/>
        <v>389.90609175514112</v>
      </c>
      <c r="P49" s="1">
        <f t="shared" si="4"/>
        <v>434960.80039147701</v>
      </c>
      <c r="Q49" s="11">
        <f t="shared" si="5"/>
        <v>391464720.35232931</v>
      </c>
      <c r="R49" s="38">
        <f t="shared" si="6"/>
        <v>158613006.9282507</v>
      </c>
      <c r="S49" s="31"/>
      <c r="T49" s="11">
        <f t="shared" si="7"/>
        <v>310468951.23210478</v>
      </c>
      <c r="U49" s="11">
        <f t="shared" si="8"/>
        <v>521952960.4697724</v>
      </c>
      <c r="V49" s="38">
        <f t="shared" si="9"/>
        <v>211484009.23766762</v>
      </c>
    </row>
    <row r="50" spans="1:22" x14ac:dyDescent="0.2">
      <c r="A50" s="21">
        <v>2</v>
      </c>
      <c r="B50" s="6" t="s">
        <v>22</v>
      </c>
      <c r="C50" s="6" t="s">
        <v>21</v>
      </c>
      <c r="D50" s="21">
        <v>282</v>
      </c>
      <c r="E50" s="6" t="s">
        <v>2391</v>
      </c>
      <c r="F50" s="6" t="s">
        <v>3042</v>
      </c>
      <c r="G50" s="21">
        <v>7</v>
      </c>
      <c r="H50" s="21" t="s">
        <v>3103</v>
      </c>
      <c r="I50" s="29" t="s">
        <v>3974</v>
      </c>
      <c r="J50" s="26">
        <v>17209982</v>
      </c>
      <c r="K50" s="21">
        <v>65</v>
      </c>
      <c r="L50" s="9">
        <f t="shared" si="0"/>
        <v>33446.208006289737</v>
      </c>
      <c r="M50" s="1">
        <f t="shared" si="1"/>
        <v>560595.54360829329</v>
      </c>
      <c r="N50" s="11">
        <f t="shared" si="2"/>
        <v>504535989.24746394</v>
      </c>
      <c r="O50" s="9">
        <f t="shared" si="3"/>
        <v>519.28022266394339</v>
      </c>
      <c r="P50" s="1">
        <f t="shared" si="4"/>
        <v>579284.46375548327</v>
      </c>
      <c r="Q50" s="11">
        <f t="shared" si="5"/>
        <v>521356017.37993497</v>
      </c>
      <c r="R50" s="38">
        <f t="shared" si="6"/>
        <v>16820028.132471025</v>
      </c>
      <c r="S50" s="31"/>
      <c r="T50" s="11">
        <f t="shared" si="7"/>
        <v>672714652.329952</v>
      </c>
      <c r="U50" s="11">
        <f t="shared" si="8"/>
        <v>695141356.50657988</v>
      </c>
      <c r="V50" s="38">
        <f t="shared" si="9"/>
        <v>22426704.176627874</v>
      </c>
    </row>
    <row r="51" spans="1:22" x14ac:dyDescent="0.2">
      <c r="A51" s="21">
        <v>127</v>
      </c>
      <c r="B51" s="6" t="s">
        <v>192</v>
      </c>
      <c r="C51" s="6" t="s">
        <v>642</v>
      </c>
      <c r="D51" s="21">
        <v>18747</v>
      </c>
      <c r="E51" s="6" t="s">
        <v>2388</v>
      </c>
      <c r="F51" s="6" t="s">
        <v>3038</v>
      </c>
      <c r="G51" s="21">
        <v>39</v>
      </c>
      <c r="H51" s="21" t="s">
        <v>3187</v>
      </c>
      <c r="I51" s="29" t="s">
        <v>3974</v>
      </c>
      <c r="J51" s="26">
        <v>653745</v>
      </c>
      <c r="K51" s="21">
        <v>40</v>
      </c>
      <c r="L51" s="9">
        <f t="shared" si="0"/>
        <v>5113.6875148956851</v>
      </c>
      <c r="M51" s="1">
        <f t="shared" si="1"/>
        <v>85711.07468197259</v>
      </c>
      <c r="N51" s="11">
        <f t="shared" si="2"/>
        <v>77139967.213775337</v>
      </c>
      <c r="O51" s="9">
        <f t="shared" si="3"/>
        <v>179.83825949689668</v>
      </c>
      <c r="P51" s="1">
        <f t="shared" si="4"/>
        <v>200619.05916797955</v>
      </c>
      <c r="Q51" s="11">
        <f t="shared" si="5"/>
        <v>180557153.2511816</v>
      </c>
      <c r="R51" s="38">
        <f t="shared" si="6"/>
        <v>103417186.03740627</v>
      </c>
      <c r="S51" s="31"/>
      <c r="T51" s="11">
        <f t="shared" si="7"/>
        <v>102853289.61836711</v>
      </c>
      <c r="U51" s="11">
        <f t="shared" si="8"/>
        <v>240742871.00157547</v>
      </c>
      <c r="V51" s="38">
        <f t="shared" si="9"/>
        <v>137889581.38320836</v>
      </c>
    </row>
    <row r="52" spans="1:22" x14ac:dyDescent="0.2">
      <c r="A52" s="21">
        <v>193</v>
      </c>
      <c r="B52" s="6" t="s">
        <v>1048</v>
      </c>
      <c r="C52" s="6" t="s">
        <v>2311</v>
      </c>
      <c r="D52" s="21">
        <v>167799</v>
      </c>
      <c r="E52" s="6" t="s">
        <v>2917</v>
      </c>
      <c r="F52" s="6" t="s">
        <v>3049</v>
      </c>
      <c r="G52" s="21">
        <v>17</v>
      </c>
      <c r="H52" s="21" t="s">
        <v>3560</v>
      </c>
      <c r="I52" s="29" t="s">
        <v>4004</v>
      </c>
      <c r="J52" s="26">
        <v>169979</v>
      </c>
      <c r="K52" s="21">
        <v>12</v>
      </c>
      <c r="L52" s="9">
        <f t="shared" si="0"/>
        <v>1428.1974653387394</v>
      </c>
      <c r="M52" s="1">
        <f t="shared" si="1"/>
        <v>23938.173628262804</v>
      </c>
      <c r="N52" s="11">
        <f t="shared" si="2"/>
        <v>21544356.265436523</v>
      </c>
      <c r="O52" s="9">
        <f t="shared" si="3"/>
        <v>70.337906895326171</v>
      </c>
      <c r="P52" s="1">
        <f t="shared" si="4"/>
        <v>78465.643209968795</v>
      </c>
      <c r="Q52" s="11">
        <f t="shared" si="5"/>
        <v>70619078.88897191</v>
      </c>
      <c r="R52" s="38">
        <f t="shared" si="6"/>
        <v>49074722.623535387</v>
      </c>
      <c r="S52" s="31"/>
      <c r="T52" s="11">
        <f t="shared" si="7"/>
        <v>28725808.353915364</v>
      </c>
      <c r="U52" s="11">
        <f t="shared" si="8"/>
        <v>94158771.851962551</v>
      </c>
      <c r="V52" s="38">
        <f t="shared" si="9"/>
        <v>65432963.498047188</v>
      </c>
    </row>
    <row r="53" spans="1:22" x14ac:dyDescent="0.2">
      <c r="A53" s="21">
        <v>111</v>
      </c>
      <c r="B53" s="6" t="s">
        <v>878</v>
      </c>
      <c r="C53" s="6" t="s">
        <v>1326</v>
      </c>
      <c r="D53" s="21">
        <v>48659</v>
      </c>
      <c r="E53" s="6" t="s">
        <v>2397</v>
      </c>
      <c r="F53" s="6" t="s">
        <v>3042</v>
      </c>
      <c r="G53" s="21">
        <v>9</v>
      </c>
      <c r="H53" s="21" t="s">
        <v>3660</v>
      </c>
      <c r="I53" s="29" t="s">
        <v>4014</v>
      </c>
      <c r="J53" s="26">
        <v>126620</v>
      </c>
      <c r="K53" s="21">
        <v>39</v>
      </c>
      <c r="L53" s="9">
        <f t="shared" si="0"/>
        <v>2222.2016110155264</v>
      </c>
      <c r="M53" s="1">
        <f t="shared" si="1"/>
        <v>37246.563792828267</v>
      </c>
      <c r="N53" s="11">
        <f t="shared" si="2"/>
        <v>33521907.413545441</v>
      </c>
      <c r="O53" s="9">
        <f t="shared" si="3"/>
        <v>117.80341511530835</v>
      </c>
      <c r="P53" s="1">
        <f t="shared" si="4"/>
        <v>131415.91991228054</v>
      </c>
      <c r="Q53" s="11">
        <f t="shared" si="5"/>
        <v>118274327.92105249</v>
      </c>
      <c r="R53" s="38">
        <f t="shared" si="6"/>
        <v>84752420.507507041</v>
      </c>
      <c r="S53" s="31"/>
      <c r="T53" s="11">
        <f t="shared" si="7"/>
        <v>44695876.551393919</v>
      </c>
      <c r="U53" s="11">
        <f t="shared" si="8"/>
        <v>157699103.89473665</v>
      </c>
      <c r="V53" s="38">
        <f t="shared" si="9"/>
        <v>113003227.34334272</v>
      </c>
    </row>
    <row r="54" spans="1:22" x14ac:dyDescent="0.2">
      <c r="A54" s="21">
        <v>130</v>
      </c>
      <c r="B54" s="6" t="s">
        <v>116</v>
      </c>
      <c r="C54" s="6" t="s">
        <v>115</v>
      </c>
      <c r="D54" s="21">
        <v>1236</v>
      </c>
      <c r="E54" s="6" t="s">
        <v>2417</v>
      </c>
      <c r="F54" s="6" t="s">
        <v>3047</v>
      </c>
      <c r="G54" s="21">
        <v>9</v>
      </c>
      <c r="H54" s="21" t="s">
        <v>3149</v>
      </c>
      <c r="I54" s="29" t="s">
        <v>3969</v>
      </c>
      <c r="J54" s="26">
        <v>372192</v>
      </c>
      <c r="K54" s="21">
        <v>19</v>
      </c>
      <c r="L54" s="9">
        <f t="shared" si="0"/>
        <v>2659.2570390994551</v>
      </c>
      <c r="M54" s="1">
        <f t="shared" si="1"/>
        <v>44572.097534877277</v>
      </c>
      <c r="N54" s="11">
        <f t="shared" si="2"/>
        <v>40114887.781389549</v>
      </c>
      <c r="O54" s="9">
        <f t="shared" si="3"/>
        <v>107.66351609683622</v>
      </c>
      <c r="P54" s="1">
        <f t="shared" si="4"/>
        <v>120104.32800277755</v>
      </c>
      <c r="Q54" s="11">
        <f t="shared" si="5"/>
        <v>108093895.20249979</v>
      </c>
      <c r="R54" s="38">
        <f t="shared" si="6"/>
        <v>67979007.421110243</v>
      </c>
      <c r="S54" s="31"/>
      <c r="T54" s="11">
        <f t="shared" si="7"/>
        <v>53486517.041852735</v>
      </c>
      <c r="U54" s="11">
        <f t="shared" si="8"/>
        <v>144125193.60333306</v>
      </c>
      <c r="V54" s="38">
        <f t="shared" si="9"/>
        <v>90638676.561480314</v>
      </c>
    </row>
    <row r="55" spans="1:22" x14ac:dyDescent="0.2">
      <c r="A55" s="21">
        <v>122</v>
      </c>
      <c r="B55" s="6" t="s">
        <v>31</v>
      </c>
      <c r="C55" s="6" t="s">
        <v>940</v>
      </c>
      <c r="D55" s="21">
        <v>33261</v>
      </c>
      <c r="E55" s="6" t="s">
        <v>2414</v>
      </c>
      <c r="F55" s="6" t="s">
        <v>3037</v>
      </c>
      <c r="G55" s="21">
        <v>16</v>
      </c>
      <c r="H55" s="21" t="s">
        <v>3423</v>
      </c>
      <c r="I55" s="29" t="s">
        <v>3975</v>
      </c>
      <c r="J55" s="26">
        <v>878126</v>
      </c>
      <c r="K55" s="21">
        <v>92</v>
      </c>
      <c r="L55" s="9">
        <f t="shared" si="0"/>
        <v>8988.1918092572978</v>
      </c>
      <c r="M55" s="1">
        <f t="shared" si="1"/>
        <v>150652.06412693008</v>
      </c>
      <c r="N55" s="11">
        <f t="shared" si="2"/>
        <v>135586857.71423706</v>
      </c>
      <c r="O55" s="9">
        <f t="shared" si="3"/>
        <v>293.61830193779588</v>
      </c>
      <c r="P55" s="1">
        <f t="shared" si="4"/>
        <v>327546.69475811312</v>
      </c>
      <c r="Q55" s="11">
        <f t="shared" si="5"/>
        <v>294792025.28230178</v>
      </c>
      <c r="R55" s="38">
        <f t="shared" si="6"/>
        <v>159205167.56806472</v>
      </c>
      <c r="S55" s="31"/>
      <c r="T55" s="11">
        <f t="shared" si="7"/>
        <v>180782476.95231611</v>
      </c>
      <c r="U55" s="11">
        <f t="shared" si="8"/>
        <v>393056033.70973575</v>
      </c>
      <c r="V55" s="38">
        <f t="shared" si="9"/>
        <v>212273556.75741965</v>
      </c>
    </row>
    <row r="56" spans="1:22" x14ac:dyDescent="0.2">
      <c r="A56" s="21">
        <v>82</v>
      </c>
      <c r="B56" s="6" t="s">
        <v>216</v>
      </c>
      <c r="C56" s="6" t="s">
        <v>1161</v>
      </c>
      <c r="D56" s="21">
        <v>38497</v>
      </c>
      <c r="E56" s="6" t="s">
        <v>2715</v>
      </c>
      <c r="F56" s="6" t="s">
        <v>3036</v>
      </c>
      <c r="G56" s="21">
        <v>40</v>
      </c>
      <c r="H56" s="21" t="s">
        <v>3342</v>
      </c>
      <c r="I56" s="29" t="s">
        <v>3975</v>
      </c>
      <c r="J56" s="26">
        <v>390454</v>
      </c>
      <c r="K56" s="21">
        <v>41</v>
      </c>
      <c r="L56" s="9">
        <f t="shared" si="0"/>
        <v>4001.0766051151782</v>
      </c>
      <c r="M56" s="1">
        <f t="shared" si="1"/>
        <v>67062.481762989773</v>
      </c>
      <c r="N56" s="11">
        <f t="shared" si="2"/>
        <v>60356233.586690798</v>
      </c>
      <c r="O56" s="9">
        <f t="shared" si="3"/>
        <v>160.06058411126247</v>
      </c>
      <c r="P56" s="1">
        <f t="shared" si="4"/>
        <v>178556.01963737226</v>
      </c>
      <c r="Q56" s="11">
        <f t="shared" si="5"/>
        <v>160700417.67363504</v>
      </c>
      <c r="R56" s="38">
        <f t="shared" si="6"/>
        <v>100344184.08694424</v>
      </c>
      <c r="S56" s="31"/>
      <c r="T56" s="11">
        <f t="shared" si="7"/>
        <v>80474978.115587726</v>
      </c>
      <c r="U56" s="11">
        <f t="shared" si="8"/>
        <v>214267223.56484669</v>
      </c>
      <c r="V56" s="38">
        <f t="shared" si="9"/>
        <v>133792245.44925897</v>
      </c>
    </row>
    <row r="57" spans="1:22" x14ac:dyDescent="0.2">
      <c r="A57" s="21">
        <v>195</v>
      </c>
      <c r="B57" s="6" t="s">
        <v>328</v>
      </c>
      <c r="C57" s="6" t="s">
        <v>327</v>
      </c>
      <c r="D57" s="21">
        <v>8263</v>
      </c>
      <c r="E57" s="6" t="s">
        <v>2393</v>
      </c>
      <c r="F57" s="6" t="s">
        <v>3042</v>
      </c>
      <c r="G57" s="21">
        <v>22</v>
      </c>
      <c r="H57" s="21" t="s">
        <v>3261</v>
      </c>
      <c r="I57" s="29" t="s">
        <v>3974</v>
      </c>
      <c r="J57" s="26">
        <v>127023</v>
      </c>
      <c r="K57" s="21">
        <v>6</v>
      </c>
      <c r="L57" s="9">
        <f t="shared" si="0"/>
        <v>873.00515462395742</v>
      </c>
      <c r="M57" s="1">
        <f t="shared" si="1"/>
        <v>14632.534699814842</v>
      </c>
      <c r="N57" s="11">
        <f t="shared" si="2"/>
        <v>13169281.229833357</v>
      </c>
      <c r="O57" s="9">
        <f t="shared" si="3"/>
        <v>46.243022951016371</v>
      </c>
      <c r="P57" s="1">
        <f t="shared" si="4"/>
        <v>51586.529937898333</v>
      </c>
      <c r="Q57" s="11">
        <f t="shared" si="5"/>
        <v>46427876.944108501</v>
      </c>
      <c r="R57" s="38">
        <f t="shared" si="6"/>
        <v>33258595.714275144</v>
      </c>
      <c r="S57" s="31"/>
      <c r="T57" s="11">
        <f t="shared" si="7"/>
        <v>17559041.639777809</v>
      </c>
      <c r="U57" s="11">
        <f t="shared" si="8"/>
        <v>61903835.925477996</v>
      </c>
      <c r="V57" s="38">
        <f t="shared" si="9"/>
        <v>44344794.285700187</v>
      </c>
    </row>
    <row r="58" spans="1:22" x14ac:dyDescent="0.2">
      <c r="A58" s="21">
        <v>12</v>
      </c>
      <c r="B58" s="6" t="s">
        <v>145</v>
      </c>
      <c r="C58" s="6" t="s">
        <v>144</v>
      </c>
      <c r="D58" s="21">
        <v>2728</v>
      </c>
      <c r="E58" s="6" t="s">
        <v>2426</v>
      </c>
      <c r="F58" s="6" t="s">
        <v>3047</v>
      </c>
      <c r="G58" s="21">
        <v>8</v>
      </c>
      <c r="H58" s="21" t="s">
        <v>3166</v>
      </c>
      <c r="I58" s="29" t="s">
        <v>3999</v>
      </c>
      <c r="J58" s="26">
        <v>4184173</v>
      </c>
      <c r="K58" s="21">
        <v>38</v>
      </c>
      <c r="L58" s="9">
        <f t="shared" si="0"/>
        <v>12609.463668213648</v>
      </c>
      <c r="M58" s="1">
        <f t="shared" si="1"/>
        <v>211348.59707749012</v>
      </c>
      <c r="N58" s="11">
        <f t="shared" si="2"/>
        <v>190213737.36974111</v>
      </c>
      <c r="O58" s="9">
        <f t="shared" si="3"/>
        <v>278.80092253481655</v>
      </c>
      <c r="P58" s="1">
        <f t="shared" si="4"/>
        <v>311017.12689265003</v>
      </c>
      <c r="Q58" s="11">
        <f t="shared" si="5"/>
        <v>279915414.20338506</v>
      </c>
      <c r="R58" s="38">
        <f t="shared" si="6"/>
        <v>89701676.833643943</v>
      </c>
      <c r="S58" s="31"/>
      <c r="T58" s="11">
        <f t="shared" si="7"/>
        <v>253618316.49298814</v>
      </c>
      <c r="U58" s="11">
        <f t="shared" si="8"/>
        <v>373220552.27118003</v>
      </c>
      <c r="V58" s="38">
        <f t="shared" si="9"/>
        <v>119602235.77819189</v>
      </c>
    </row>
    <row r="59" spans="1:22" x14ac:dyDescent="0.2">
      <c r="A59" s="21">
        <v>101</v>
      </c>
      <c r="B59" s="6" t="s">
        <v>149</v>
      </c>
      <c r="C59" s="6" t="s">
        <v>148</v>
      </c>
      <c r="D59" s="21">
        <v>2767</v>
      </c>
      <c r="E59" s="6" t="s">
        <v>2427</v>
      </c>
      <c r="F59" s="6" t="s">
        <v>3047</v>
      </c>
      <c r="G59" s="21">
        <v>9</v>
      </c>
      <c r="H59" s="21" t="s">
        <v>3167</v>
      </c>
      <c r="I59" s="29" t="s">
        <v>3988</v>
      </c>
      <c r="J59" s="26">
        <v>1093393</v>
      </c>
      <c r="K59" s="21">
        <v>98</v>
      </c>
      <c r="L59" s="9">
        <f t="shared" si="0"/>
        <v>10351.449850141767</v>
      </c>
      <c r="M59" s="1">
        <f t="shared" si="1"/>
        <v>173501.78097268695</v>
      </c>
      <c r="N59" s="11">
        <f t="shared" si="2"/>
        <v>156151602.87541825</v>
      </c>
      <c r="O59" s="9">
        <f t="shared" si="3"/>
        <v>320.11579995068661</v>
      </c>
      <c r="P59" s="1">
        <f t="shared" si="4"/>
        <v>357106.05068450473</v>
      </c>
      <c r="Q59" s="11">
        <f t="shared" si="5"/>
        <v>321395445.61605424</v>
      </c>
      <c r="R59" s="38">
        <f t="shared" si="6"/>
        <v>165243842.74063599</v>
      </c>
      <c r="S59" s="31"/>
      <c r="T59" s="11">
        <f t="shared" si="7"/>
        <v>208202137.16722435</v>
      </c>
      <c r="U59" s="11">
        <f t="shared" si="8"/>
        <v>428527260.82140571</v>
      </c>
      <c r="V59" s="38">
        <f t="shared" si="9"/>
        <v>220325123.65418136</v>
      </c>
    </row>
    <row r="60" spans="1:22" x14ac:dyDescent="0.2">
      <c r="A60" s="21">
        <v>122</v>
      </c>
      <c r="B60" s="6" t="s">
        <v>31</v>
      </c>
      <c r="C60" s="6" t="s">
        <v>735</v>
      </c>
      <c r="D60" s="21">
        <v>22826</v>
      </c>
      <c r="E60" s="6" t="s">
        <v>2597</v>
      </c>
      <c r="F60" s="6" t="s">
        <v>3036</v>
      </c>
      <c r="G60" s="21">
        <v>31</v>
      </c>
      <c r="H60" s="21" t="s">
        <v>3452</v>
      </c>
      <c r="I60" s="29" t="s">
        <v>3975</v>
      </c>
      <c r="J60" s="26">
        <v>448639</v>
      </c>
      <c r="K60" s="21">
        <v>56</v>
      </c>
      <c r="L60" s="9">
        <f t="shared" si="0"/>
        <v>5012.3631153379147</v>
      </c>
      <c r="M60" s="1">
        <f t="shared" si="1"/>
        <v>84012.76535972624</v>
      </c>
      <c r="N60" s="11">
        <f t="shared" si="2"/>
        <v>75611488.82375361</v>
      </c>
      <c r="O60" s="9">
        <f t="shared" si="3"/>
        <v>193.67263862351513</v>
      </c>
      <c r="P60" s="1">
        <f t="shared" si="4"/>
        <v>216052.03840343095</v>
      </c>
      <c r="Q60" s="11">
        <f t="shared" si="5"/>
        <v>194446834.56308785</v>
      </c>
      <c r="R60" s="38">
        <f t="shared" si="6"/>
        <v>118835345.73933424</v>
      </c>
      <c r="S60" s="31"/>
      <c r="T60" s="11">
        <f t="shared" si="7"/>
        <v>100815318.43167149</v>
      </c>
      <c r="U60" s="11">
        <f t="shared" si="8"/>
        <v>259262446.08411714</v>
      </c>
      <c r="V60" s="38">
        <f t="shared" si="9"/>
        <v>158447127.65244567</v>
      </c>
    </row>
    <row r="61" spans="1:22" x14ac:dyDescent="0.2">
      <c r="A61" s="21">
        <v>110</v>
      </c>
      <c r="B61" s="6" t="s">
        <v>475</v>
      </c>
      <c r="C61" s="6" t="s">
        <v>1703</v>
      </c>
      <c r="D61" s="21">
        <v>62442</v>
      </c>
      <c r="E61" s="6" t="s">
        <v>2844</v>
      </c>
      <c r="F61" s="6" t="s">
        <v>3047</v>
      </c>
      <c r="G61" s="21">
        <v>21</v>
      </c>
      <c r="H61" s="21" t="s">
        <v>3331</v>
      </c>
      <c r="I61" s="29" t="s">
        <v>3995</v>
      </c>
      <c r="J61" s="26">
        <v>702153</v>
      </c>
      <c r="K61" s="21">
        <v>22</v>
      </c>
      <c r="L61" s="9">
        <f t="shared" si="0"/>
        <v>3930.3137279357229</v>
      </c>
      <c r="M61" s="1">
        <f t="shared" si="1"/>
        <v>65876.417453629387</v>
      </c>
      <c r="N61" s="11">
        <f t="shared" si="2"/>
        <v>59288775.708266445</v>
      </c>
      <c r="O61" s="9">
        <f t="shared" si="3"/>
        <v>135.77483364217423</v>
      </c>
      <c r="P61" s="1">
        <f t="shared" si="4"/>
        <v>151463.98469482502</v>
      </c>
      <c r="Q61" s="11">
        <f t="shared" si="5"/>
        <v>136317586.22534251</v>
      </c>
      <c r="R61" s="38">
        <f t="shared" si="6"/>
        <v>77028810.517076075</v>
      </c>
      <c r="S61" s="31"/>
      <c r="T61" s="11">
        <f t="shared" si="7"/>
        <v>79051700.944355264</v>
      </c>
      <c r="U61" s="11">
        <f t="shared" si="8"/>
        <v>181756781.63379002</v>
      </c>
      <c r="V61" s="38">
        <f t="shared" si="9"/>
        <v>102705080.68943475</v>
      </c>
    </row>
    <row r="62" spans="1:22" x14ac:dyDescent="0.2">
      <c r="A62" s="21">
        <v>69</v>
      </c>
      <c r="B62" s="6" t="s">
        <v>77</v>
      </c>
      <c r="C62" s="6" t="s">
        <v>189</v>
      </c>
      <c r="D62" s="21">
        <v>4145</v>
      </c>
      <c r="E62" s="6" t="s">
        <v>2433</v>
      </c>
      <c r="F62" s="6" t="s">
        <v>3037</v>
      </c>
      <c r="G62" s="21">
        <v>7</v>
      </c>
      <c r="H62" s="21" t="s">
        <v>3185</v>
      </c>
      <c r="I62" s="29" t="s">
        <v>3989</v>
      </c>
      <c r="J62" s="26">
        <v>165396</v>
      </c>
      <c r="K62" s="21">
        <v>22</v>
      </c>
      <c r="L62" s="9">
        <f t="shared" si="0"/>
        <v>1907.5408252511925</v>
      </c>
      <c r="M62" s="1">
        <f t="shared" si="1"/>
        <v>31972.500012127115</v>
      </c>
      <c r="N62" s="11">
        <f t="shared" si="2"/>
        <v>28775250.010914404</v>
      </c>
      <c r="O62" s="9">
        <f t="shared" si="3"/>
        <v>94.589426202217666</v>
      </c>
      <c r="P62" s="1">
        <f t="shared" si="4"/>
        <v>105519.49148648985</v>
      </c>
      <c r="Q62" s="11">
        <f t="shared" si="5"/>
        <v>94967542.337840855</v>
      </c>
      <c r="R62" s="38">
        <f t="shared" si="6"/>
        <v>66192292.326926455</v>
      </c>
      <c r="S62" s="31"/>
      <c r="T62" s="11">
        <f t="shared" si="7"/>
        <v>38367000.014552541</v>
      </c>
      <c r="U62" s="11">
        <f t="shared" si="8"/>
        <v>126623389.78378782</v>
      </c>
      <c r="V62" s="38">
        <f t="shared" si="9"/>
        <v>88256389.769235283</v>
      </c>
    </row>
    <row r="63" spans="1:22" x14ac:dyDescent="0.2">
      <c r="A63" s="21">
        <v>55</v>
      </c>
      <c r="B63" s="6" t="s">
        <v>345</v>
      </c>
      <c r="C63" s="6" t="s">
        <v>1839</v>
      </c>
      <c r="D63" s="21">
        <v>67494</v>
      </c>
      <c r="E63" s="6" t="s">
        <v>2883</v>
      </c>
      <c r="F63" s="6" t="s">
        <v>3045</v>
      </c>
      <c r="G63" s="21">
        <v>7</v>
      </c>
      <c r="H63" s="21" t="s">
        <v>3269</v>
      </c>
      <c r="I63" s="29" t="s">
        <v>3974</v>
      </c>
      <c r="J63" s="26">
        <v>1939314</v>
      </c>
      <c r="K63" s="21">
        <v>64</v>
      </c>
      <c r="L63" s="9">
        <f t="shared" si="0"/>
        <v>11140.740370370364</v>
      </c>
      <c r="M63" s="1">
        <f t="shared" si="1"/>
        <v>186731.16554654395</v>
      </c>
      <c r="N63" s="11">
        <f t="shared" si="2"/>
        <v>168058048.99188957</v>
      </c>
      <c r="O63" s="9">
        <f t="shared" si="3"/>
        <v>298.53965057084611</v>
      </c>
      <c r="P63" s="1">
        <f t="shared" si="4"/>
        <v>333036.71860155003</v>
      </c>
      <c r="Q63" s="11">
        <f t="shared" si="5"/>
        <v>299733046.74139506</v>
      </c>
      <c r="R63" s="38">
        <f t="shared" si="6"/>
        <v>131674997.74950549</v>
      </c>
      <c r="S63" s="31"/>
      <c r="T63" s="11">
        <f t="shared" si="7"/>
        <v>224077398.65585274</v>
      </c>
      <c r="U63" s="11">
        <f t="shared" si="8"/>
        <v>399644062.32186002</v>
      </c>
      <c r="V63" s="38">
        <f t="shared" si="9"/>
        <v>175566663.66600728</v>
      </c>
    </row>
    <row r="64" spans="1:22" x14ac:dyDescent="0.2">
      <c r="A64" s="21">
        <v>181</v>
      </c>
      <c r="B64" s="6" t="s">
        <v>152</v>
      </c>
      <c r="C64" s="6" t="s">
        <v>544</v>
      </c>
      <c r="D64" s="21">
        <v>13988</v>
      </c>
      <c r="E64" s="6" t="s">
        <v>2402</v>
      </c>
      <c r="F64" s="6" t="s">
        <v>3042</v>
      </c>
      <c r="G64" s="21">
        <v>8</v>
      </c>
      <c r="H64" s="21" t="s">
        <v>3169</v>
      </c>
      <c r="I64" s="29" t="s">
        <v>3988</v>
      </c>
      <c r="J64" s="26">
        <v>839571</v>
      </c>
      <c r="K64" s="21">
        <v>85</v>
      </c>
      <c r="L64" s="9">
        <f t="shared" si="0"/>
        <v>8447.694064062689</v>
      </c>
      <c r="M64" s="1">
        <f t="shared" si="1"/>
        <v>141592.72241532418</v>
      </c>
      <c r="N64" s="11">
        <f t="shared" si="2"/>
        <v>127433450.17379177</v>
      </c>
      <c r="O64" s="9">
        <f t="shared" si="3"/>
        <v>279.07685497947546</v>
      </c>
      <c r="P64" s="1">
        <f t="shared" si="4"/>
        <v>311324.94408125192</v>
      </c>
      <c r="Q64" s="11">
        <f t="shared" si="5"/>
        <v>280192449.6731267</v>
      </c>
      <c r="R64" s="38">
        <f t="shared" si="6"/>
        <v>152758999.49933493</v>
      </c>
      <c r="S64" s="31"/>
      <c r="T64" s="11">
        <f t="shared" si="7"/>
        <v>169911266.89838901</v>
      </c>
      <c r="U64" s="11">
        <f t="shared" si="8"/>
        <v>373589932.8975023</v>
      </c>
      <c r="V64" s="38">
        <f t="shared" si="9"/>
        <v>203678665.99911329</v>
      </c>
    </row>
    <row r="65" spans="1:22" x14ac:dyDescent="0.2">
      <c r="A65" s="21">
        <v>166</v>
      </c>
      <c r="B65" s="6" t="s">
        <v>948</v>
      </c>
      <c r="C65" s="6" t="s">
        <v>1193</v>
      </c>
      <c r="D65" s="21">
        <v>40517</v>
      </c>
      <c r="E65" s="6" t="s">
        <v>2726</v>
      </c>
      <c r="F65" s="6" t="s">
        <v>3053</v>
      </c>
      <c r="G65" s="21">
        <v>36</v>
      </c>
      <c r="H65" s="21" t="s">
        <v>3613</v>
      </c>
      <c r="I65" s="29" t="s">
        <v>3974</v>
      </c>
      <c r="J65" s="26">
        <v>383195</v>
      </c>
      <c r="K65" s="21">
        <v>18</v>
      </c>
      <c r="L65" s="9">
        <f t="shared" si="0"/>
        <v>2626.311101145483</v>
      </c>
      <c r="M65" s="1">
        <f t="shared" si="1"/>
        <v>44019.887072228754</v>
      </c>
      <c r="N65" s="11">
        <f t="shared" si="2"/>
        <v>39617898.365005881</v>
      </c>
      <c r="O65" s="9">
        <f t="shared" si="3"/>
        <v>105.55801407166052</v>
      </c>
      <c r="P65" s="1">
        <f t="shared" si="4"/>
        <v>117755.52949600422</v>
      </c>
      <c r="Q65" s="11">
        <f t="shared" si="5"/>
        <v>105979976.5464038</v>
      </c>
      <c r="R65" s="38">
        <f t="shared" si="6"/>
        <v>66362078.181397915</v>
      </c>
      <c r="S65" s="31"/>
      <c r="T65" s="11">
        <f t="shared" si="7"/>
        <v>52823864.486674502</v>
      </c>
      <c r="U65" s="11">
        <f t="shared" si="8"/>
        <v>141306635.39520508</v>
      </c>
      <c r="V65" s="38">
        <f t="shared" si="9"/>
        <v>88482770.908530578</v>
      </c>
    </row>
    <row r="66" spans="1:22" x14ac:dyDescent="0.2">
      <c r="A66" s="21">
        <v>164</v>
      </c>
      <c r="B66" s="6" t="s">
        <v>567</v>
      </c>
      <c r="C66" s="6" t="s">
        <v>1044</v>
      </c>
      <c r="D66" s="21">
        <v>35453</v>
      </c>
      <c r="E66" s="6" t="s">
        <v>2591</v>
      </c>
      <c r="F66" s="6" t="s">
        <v>3046</v>
      </c>
      <c r="G66" s="21">
        <v>39</v>
      </c>
      <c r="H66" s="21" t="s">
        <v>3398</v>
      </c>
      <c r="I66" s="29" t="s">
        <v>4005</v>
      </c>
      <c r="J66" s="26">
        <v>105610</v>
      </c>
      <c r="K66" s="21">
        <v>18</v>
      </c>
      <c r="L66" s="9">
        <f t="shared" si="0"/>
        <v>1378.7603127447494</v>
      </c>
      <c r="M66" s="1">
        <f t="shared" si="1"/>
        <v>23109.552116740117</v>
      </c>
      <c r="N66" s="11">
        <f t="shared" si="2"/>
        <v>20798596.905066106</v>
      </c>
      <c r="O66" s="9">
        <f t="shared" si="3"/>
        <v>76.482577105090968</v>
      </c>
      <c r="P66" s="1">
        <f t="shared" si="4"/>
        <v>85320.346763201291</v>
      </c>
      <c r="Q66" s="11">
        <f t="shared" si="5"/>
        <v>76788312.086881161</v>
      </c>
      <c r="R66" s="38">
        <f t="shared" si="6"/>
        <v>55989715.181815058</v>
      </c>
      <c r="S66" s="31"/>
      <c r="T66" s="11">
        <f t="shared" si="7"/>
        <v>27731462.540088139</v>
      </c>
      <c r="U66" s="11">
        <f t="shared" si="8"/>
        <v>102384416.11584155</v>
      </c>
      <c r="V66" s="38">
        <f t="shared" si="9"/>
        <v>74652953.575753421</v>
      </c>
    </row>
    <row r="67" spans="1:22" x14ac:dyDescent="0.2">
      <c r="A67" s="21">
        <v>122</v>
      </c>
      <c r="B67" s="6" t="s">
        <v>31</v>
      </c>
      <c r="C67" s="6" t="s">
        <v>676</v>
      </c>
      <c r="D67" s="21">
        <v>21149</v>
      </c>
      <c r="E67" s="6" t="s">
        <v>2597</v>
      </c>
      <c r="F67" s="6" t="s">
        <v>3036</v>
      </c>
      <c r="G67" s="21">
        <v>40</v>
      </c>
      <c r="H67" s="21" t="s">
        <v>3423</v>
      </c>
      <c r="I67" s="29" t="s">
        <v>3975</v>
      </c>
      <c r="J67" s="26">
        <v>464485</v>
      </c>
      <c r="K67" s="21">
        <v>54</v>
      </c>
      <c r="L67" s="9">
        <f t="shared" si="0"/>
        <v>5008.2122558853271</v>
      </c>
      <c r="M67" s="1">
        <f t="shared" si="1"/>
        <v>83943.19235130545</v>
      </c>
      <c r="N67" s="11">
        <f t="shared" si="2"/>
        <v>75548873.116174906</v>
      </c>
      <c r="O67" s="9">
        <f t="shared" si="3"/>
        <v>191.84028161837216</v>
      </c>
      <c r="P67" s="1">
        <f t="shared" si="4"/>
        <v>214007.94756614178</v>
      </c>
      <c r="Q67" s="11">
        <f t="shared" si="5"/>
        <v>192607152.80952761</v>
      </c>
      <c r="R67" s="38">
        <f t="shared" si="6"/>
        <v>117058279.6933527</v>
      </c>
      <c r="S67" s="31"/>
      <c r="T67" s="11">
        <f t="shared" si="7"/>
        <v>100731830.82156654</v>
      </c>
      <c r="U67" s="11">
        <f t="shared" si="8"/>
        <v>256809537.07937014</v>
      </c>
      <c r="V67" s="38">
        <f t="shared" si="9"/>
        <v>156077706.25780362</v>
      </c>
    </row>
    <row r="68" spans="1:22" x14ac:dyDescent="0.2">
      <c r="A68" s="21">
        <v>67</v>
      </c>
      <c r="B68" s="6" t="s">
        <v>486</v>
      </c>
      <c r="C68" s="6" t="s">
        <v>1769</v>
      </c>
      <c r="D68" s="21">
        <v>65522</v>
      </c>
      <c r="E68" s="6" t="s">
        <v>2865</v>
      </c>
      <c r="F68" s="6"/>
      <c r="G68" s="21">
        <v>10</v>
      </c>
      <c r="H68" s="21" t="s">
        <v>3334</v>
      </c>
      <c r="I68" s="29" t="s">
        <v>4013</v>
      </c>
      <c r="J68" s="26">
        <v>798326</v>
      </c>
      <c r="K68" s="21">
        <v>50</v>
      </c>
      <c r="L68" s="9">
        <f t="shared" si="0"/>
        <v>6317.93478915381</v>
      </c>
      <c r="M68" s="1">
        <f t="shared" si="1"/>
        <v>105895.5947096117</v>
      </c>
      <c r="N68" s="11">
        <f t="shared" si="2"/>
        <v>95306035.238650531</v>
      </c>
      <c r="O68" s="9">
        <f t="shared" si="3"/>
        <v>211.36353830557104</v>
      </c>
      <c r="P68" s="1">
        <f t="shared" si="4"/>
        <v>235787.16962621955</v>
      </c>
      <c r="Q68" s="11">
        <f t="shared" si="5"/>
        <v>212208452.66359758</v>
      </c>
      <c r="R68" s="38">
        <f t="shared" si="6"/>
        <v>116902417.42494705</v>
      </c>
      <c r="S68" s="31"/>
      <c r="T68" s="11">
        <f t="shared" si="7"/>
        <v>127074713.65153404</v>
      </c>
      <c r="U68" s="11">
        <f t="shared" si="8"/>
        <v>282944603.55146348</v>
      </c>
      <c r="V68" s="38">
        <f t="shared" si="9"/>
        <v>155869889.89992946</v>
      </c>
    </row>
    <row r="69" spans="1:22" x14ac:dyDescent="0.2">
      <c r="A69" s="21">
        <v>146</v>
      </c>
      <c r="B69" s="6" t="s">
        <v>95</v>
      </c>
      <c r="C69" s="6" t="s">
        <v>96</v>
      </c>
      <c r="D69" s="21">
        <v>804</v>
      </c>
      <c r="E69" s="6" t="s">
        <v>2411</v>
      </c>
      <c r="F69" s="6" t="s">
        <v>3047</v>
      </c>
      <c r="G69" s="21">
        <v>8</v>
      </c>
      <c r="H69" s="21" t="s">
        <v>3140</v>
      </c>
      <c r="I69" s="29" t="s">
        <v>3990</v>
      </c>
      <c r="J69" s="26">
        <v>379105</v>
      </c>
      <c r="K69" s="21">
        <v>13</v>
      </c>
      <c r="L69" s="9">
        <f t="shared" si="0"/>
        <v>2219.9921171031215</v>
      </c>
      <c r="M69" s="1">
        <f t="shared" si="1"/>
        <v>37209.530224159105</v>
      </c>
      <c r="N69" s="11">
        <f t="shared" si="2"/>
        <v>33488577.201743193</v>
      </c>
      <c r="O69" s="9">
        <f t="shared" si="3"/>
        <v>89.466727945874695</v>
      </c>
      <c r="P69" s="1">
        <f t="shared" si="4"/>
        <v>99804.851523536301</v>
      </c>
      <c r="Q69" s="11">
        <f t="shared" si="5"/>
        <v>89824366.371182665</v>
      </c>
      <c r="R69" s="38">
        <f t="shared" si="6"/>
        <v>56335789.169439472</v>
      </c>
      <c r="S69" s="31"/>
      <c r="T69" s="11">
        <f t="shared" si="7"/>
        <v>44651436.268990926</v>
      </c>
      <c r="U69" s="11">
        <f t="shared" si="8"/>
        <v>119765821.82824357</v>
      </c>
      <c r="V69" s="38">
        <f t="shared" si="9"/>
        <v>75114385.55925265</v>
      </c>
    </row>
    <row r="70" spans="1:22" x14ac:dyDescent="0.2">
      <c r="A70" s="21">
        <v>40</v>
      </c>
      <c r="B70" s="6" t="s">
        <v>9</v>
      </c>
      <c r="C70" s="6" t="s">
        <v>14</v>
      </c>
      <c r="D70" s="21">
        <v>148</v>
      </c>
      <c r="E70" s="6" t="s">
        <v>2388</v>
      </c>
      <c r="F70" s="6" t="s">
        <v>3038</v>
      </c>
      <c r="G70" s="21">
        <v>13</v>
      </c>
      <c r="H70" s="21" t="s">
        <v>3098</v>
      </c>
      <c r="I70" s="29" t="s">
        <v>3969</v>
      </c>
      <c r="J70" s="26">
        <v>2484249</v>
      </c>
      <c r="K70" s="21">
        <v>116</v>
      </c>
      <c r="L70" s="9">
        <f t="shared" ref="L70:L133" si="10">J70^0.5*K70^0.5</f>
        <v>16975.655627986802</v>
      </c>
      <c r="M70" s="1">
        <f t="shared" ref="M70:M133" si="11">1000000/$L$4*L70</f>
        <v>284530.81715837028</v>
      </c>
      <c r="N70" s="11">
        <f t="shared" ref="N70:N133" si="12">+M70*$N$1</f>
        <v>256077735.44253325</v>
      </c>
      <c r="O70" s="9">
        <f t="shared" ref="O70:O133" si="13">J70^0.25*K70^0.5</f>
        <v>427.59023203499237</v>
      </c>
      <c r="P70" s="1">
        <f t="shared" ref="P70:P133" si="14">1000000/$O$4*O70</f>
        <v>476999.44550318847</v>
      </c>
      <c r="Q70" s="11">
        <f t="shared" ref="Q70:Q133" si="15">+P70*$Q$1</f>
        <v>429299500.95286965</v>
      </c>
      <c r="R70" s="38">
        <f t="shared" ref="R70:R133" si="16">Q70-N70</f>
        <v>173221765.5103364</v>
      </c>
      <c r="S70" s="31"/>
      <c r="T70" s="11">
        <f t="shared" ref="T70:T133" si="17">+M70*$T$1</f>
        <v>341436980.59004432</v>
      </c>
      <c r="U70" s="11">
        <f t="shared" ref="U70:U133" si="18">+P70*$U$1</f>
        <v>572399334.60382617</v>
      </c>
      <c r="V70" s="38">
        <f t="shared" ref="V70:V133" si="19">+U70-T70</f>
        <v>230962354.01378185</v>
      </c>
    </row>
    <row r="71" spans="1:22" x14ac:dyDescent="0.2">
      <c r="A71" s="21">
        <v>179</v>
      </c>
      <c r="B71" s="6" t="s">
        <v>582</v>
      </c>
      <c r="C71" s="6" t="s">
        <v>1414</v>
      </c>
      <c r="D71" s="21">
        <v>51598</v>
      </c>
      <c r="E71" s="6" t="s">
        <v>2397</v>
      </c>
      <c r="F71" s="6" t="s">
        <v>3043</v>
      </c>
      <c r="G71" s="21">
        <v>35</v>
      </c>
      <c r="H71" s="21" t="s">
        <v>3282</v>
      </c>
      <c r="I71" s="29" t="s">
        <v>3975</v>
      </c>
      <c r="J71" s="26">
        <v>921240</v>
      </c>
      <c r="K71" s="21">
        <v>104</v>
      </c>
      <c r="L71" s="9">
        <f t="shared" si="10"/>
        <v>9788.205147012397</v>
      </c>
      <c r="M71" s="1">
        <f t="shared" si="11"/>
        <v>164061.17501592429</v>
      </c>
      <c r="N71" s="11">
        <f t="shared" si="12"/>
        <v>147655057.51433188</v>
      </c>
      <c r="O71" s="9">
        <f t="shared" si="13"/>
        <v>315.94382110642886</v>
      </c>
      <c r="P71" s="1">
        <f t="shared" si="14"/>
        <v>352451.98834568326</v>
      </c>
      <c r="Q71" s="11">
        <f t="shared" si="15"/>
        <v>317206789.51111495</v>
      </c>
      <c r="R71" s="38">
        <f t="shared" si="16"/>
        <v>169551731.99678308</v>
      </c>
      <c r="S71" s="31"/>
      <c r="T71" s="11">
        <f t="shared" si="17"/>
        <v>196873410.01910916</v>
      </c>
      <c r="U71" s="11">
        <f t="shared" si="18"/>
        <v>422942386.01481992</v>
      </c>
      <c r="V71" s="38">
        <f t="shared" si="19"/>
        <v>226068975.99571076</v>
      </c>
    </row>
    <row r="72" spans="1:22" x14ac:dyDescent="0.2">
      <c r="A72" s="21">
        <v>69</v>
      </c>
      <c r="B72" s="6" t="s">
        <v>77</v>
      </c>
      <c r="C72" s="6" t="s">
        <v>1395</v>
      </c>
      <c r="D72" s="21">
        <v>51241</v>
      </c>
      <c r="E72" s="6" t="s">
        <v>2778</v>
      </c>
      <c r="F72" s="6" t="s">
        <v>3036</v>
      </c>
      <c r="G72" s="21">
        <v>38</v>
      </c>
      <c r="H72" s="21" t="s">
        <v>3176</v>
      </c>
      <c r="I72" s="29" t="s">
        <v>3989</v>
      </c>
      <c r="J72" s="26">
        <v>841817</v>
      </c>
      <c r="K72" s="21">
        <v>41</v>
      </c>
      <c r="L72" s="9">
        <f t="shared" si="10"/>
        <v>5874.9039992156468</v>
      </c>
      <c r="M72" s="1">
        <f t="shared" si="11"/>
        <v>98469.907275212841</v>
      </c>
      <c r="N72" s="11">
        <f t="shared" si="12"/>
        <v>88622916.547691554</v>
      </c>
      <c r="O72" s="9">
        <f t="shared" si="13"/>
        <v>193.95293292437961</v>
      </c>
      <c r="P72" s="1">
        <f t="shared" si="14"/>
        <v>216364.72147257812</v>
      </c>
      <c r="Q72" s="11">
        <f t="shared" si="15"/>
        <v>194728249.3253203</v>
      </c>
      <c r="R72" s="38">
        <f t="shared" si="16"/>
        <v>106105332.77762875</v>
      </c>
      <c r="S72" s="31"/>
      <c r="T72" s="11">
        <f t="shared" si="17"/>
        <v>118163888.73025541</v>
      </c>
      <c r="U72" s="11">
        <f t="shared" si="18"/>
        <v>259637665.76709375</v>
      </c>
      <c r="V72" s="38">
        <f t="shared" si="19"/>
        <v>141473777.03683835</v>
      </c>
    </row>
    <row r="73" spans="1:22" x14ac:dyDescent="0.2">
      <c r="A73" s="21">
        <v>143</v>
      </c>
      <c r="B73" s="6" t="s">
        <v>177</v>
      </c>
      <c r="C73" s="6" t="s">
        <v>1200</v>
      </c>
      <c r="D73" s="21">
        <v>40820</v>
      </c>
      <c r="E73" s="6" t="s">
        <v>2392</v>
      </c>
      <c r="F73" s="6" t="s">
        <v>3042</v>
      </c>
      <c r="G73" s="21">
        <v>27</v>
      </c>
      <c r="H73" s="21" t="s">
        <v>3179</v>
      </c>
      <c r="I73" s="29" t="s">
        <v>3969</v>
      </c>
      <c r="J73" s="26">
        <v>391494</v>
      </c>
      <c r="K73" s="21">
        <v>33</v>
      </c>
      <c r="L73" s="9">
        <f t="shared" si="10"/>
        <v>3594.3430554136039</v>
      </c>
      <c r="M73" s="1">
        <f t="shared" si="11"/>
        <v>60245.176334649266</v>
      </c>
      <c r="N73" s="11">
        <f t="shared" si="12"/>
        <v>54220658.70118434</v>
      </c>
      <c r="O73" s="9">
        <f t="shared" si="13"/>
        <v>143.69387201607572</v>
      </c>
      <c r="P73" s="1">
        <f t="shared" si="14"/>
        <v>160298.08947615305</v>
      </c>
      <c r="Q73" s="11">
        <f t="shared" si="15"/>
        <v>144268280.52853775</v>
      </c>
      <c r="R73" s="38">
        <f t="shared" si="16"/>
        <v>90047621.827353418</v>
      </c>
      <c r="S73" s="31"/>
      <c r="T73" s="11">
        <f t="shared" si="17"/>
        <v>72294211.601579115</v>
      </c>
      <c r="U73" s="11">
        <f t="shared" si="18"/>
        <v>192357707.37138367</v>
      </c>
      <c r="V73" s="38">
        <f t="shared" si="19"/>
        <v>120063495.76980455</v>
      </c>
    </row>
    <row r="74" spans="1:22" x14ac:dyDescent="0.2">
      <c r="A74" s="21">
        <v>107</v>
      </c>
      <c r="B74" s="6" t="s">
        <v>424</v>
      </c>
      <c r="C74" s="6" t="s">
        <v>656</v>
      </c>
      <c r="D74" s="21">
        <v>19191</v>
      </c>
      <c r="E74" s="6" t="s">
        <v>2524</v>
      </c>
      <c r="F74" s="6" t="s">
        <v>3045</v>
      </c>
      <c r="G74" s="21">
        <v>20</v>
      </c>
      <c r="H74" s="21" t="s">
        <v>3309</v>
      </c>
      <c r="I74" s="29" t="s">
        <v>4012</v>
      </c>
      <c r="J74" s="26">
        <v>460629</v>
      </c>
      <c r="K74" s="21">
        <v>19</v>
      </c>
      <c r="L74" s="9">
        <f t="shared" si="10"/>
        <v>2958.369652359218</v>
      </c>
      <c r="M74" s="1">
        <f t="shared" si="11"/>
        <v>49585.556698885368</v>
      </c>
      <c r="N74" s="11">
        <f t="shared" si="12"/>
        <v>44627001.028996833</v>
      </c>
      <c r="O74" s="9">
        <f t="shared" si="13"/>
        <v>113.55718538371485</v>
      </c>
      <c r="P74" s="1">
        <f t="shared" si="14"/>
        <v>126679.02679428365</v>
      </c>
      <c r="Q74" s="11">
        <f t="shared" si="15"/>
        <v>114011124.11485529</v>
      </c>
      <c r="R74" s="38">
        <f t="shared" si="16"/>
        <v>69384123.085858464</v>
      </c>
      <c r="S74" s="31"/>
      <c r="T74" s="11">
        <f t="shared" si="17"/>
        <v>59502668.038662441</v>
      </c>
      <c r="U74" s="11">
        <f t="shared" si="18"/>
        <v>152014832.15314037</v>
      </c>
      <c r="V74" s="38">
        <f t="shared" si="19"/>
        <v>92512164.114477932</v>
      </c>
    </row>
    <row r="75" spans="1:22" x14ac:dyDescent="0.2">
      <c r="A75" s="21">
        <v>130</v>
      </c>
      <c r="B75" s="6" t="s">
        <v>116</v>
      </c>
      <c r="C75" s="6" t="s">
        <v>337</v>
      </c>
      <c r="D75" s="21">
        <v>8523</v>
      </c>
      <c r="E75" s="6" t="s">
        <v>2414</v>
      </c>
      <c r="F75" s="6" t="s">
        <v>3043</v>
      </c>
      <c r="G75" s="21">
        <v>19</v>
      </c>
      <c r="H75" s="21" t="s">
        <v>3149</v>
      </c>
      <c r="I75" s="29" t="s">
        <v>3969</v>
      </c>
      <c r="J75" s="26">
        <v>366362</v>
      </c>
      <c r="K75" s="21">
        <v>18</v>
      </c>
      <c r="L75" s="9">
        <f t="shared" si="10"/>
        <v>2567.9789718765223</v>
      </c>
      <c r="M75" s="1">
        <f t="shared" si="11"/>
        <v>43042.175885620913</v>
      </c>
      <c r="N75" s="11">
        <f t="shared" si="12"/>
        <v>38737958.297058821</v>
      </c>
      <c r="O75" s="9">
        <f t="shared" si="13"/>
        <v>104.37917450214907</v>
      </c>
      <c r="P75" s="1">
        <f t="shared" si="14"/>
        <v>116440.47181024269</v>
      </c>
      <c r="Q75" s="11">
        <f t="shared" si="15"/>
        <v>104796424.62921841</v>
      </c>
      <c r="R75" s="38">
        <f t="shared" si="16"/>
        <v>66058466.332159594</v>
      </c>
      <c r="S75" s="31"/>
      <c r="T75" s="11">
        <f t="shared" si="17"/>
        <v>51650611.062745094</v>
      </c>
      <c r="U75" s="11">
        <f t="shared" si="18"/>
        <v>139728566.17229122</v>
      </c>
      <c r="V75" s="38">
        <f t="shared" si="19"/>
        <v>88077955.109546125</v>
      </c>
    </row>
    <row r="76" spans="1:22" x14ac:dyDescent="0.2">
      <c r="A76" s="21">
        <v>88</v>
      </c>
      <c r="B76" s="6" t="s">
        <v>282</v>
      </c>
      <c r="C76" s="6" t="s">
        <v>1764</v>
      </c>
      <c r="D76" s="21">
        <v>65301</v>
      </c>
      <c r="E76" s="6" t="s">
        <v>2862</v>
      </c>
      <c r="F76" s="6" t="s">
        <v>3047</v>
      </c>
      <c r="G76" s="21">
        <v>12</v>
      </c>
      <c r="H76" s="21" t="s">
        <v>3792</v>
      </c>
      <c r="I76" s="29" t="s">
        <v>3969</v>
      </c>
      <c r="J76" s="26">
        <v>330386</v>
      </c>
      <c r="K76" s="21">
        <v>72</v>
      </c>
      <c r="L76" s="9">
        <f t="shared" si="10"/>
        <v>4877.2730085571375</v>
      </c>
      <c r="M76" s="1">
        <f t="shared" si="11"/>
        <v>81748.505332621513</v>
      </c>
      <c r="N76" s="11">
        <f t="shared" si="12"/>
        <v>73573654.799359366</v>
      </c>
      <c r="O76" s="9">
        <f t="shared" si="13"/>
        <v>203.43311878007086</v>
      </c>
      <c r="P76" s="1">
        <f t="shared" si="14"/>
        <v>226940.36857029254</v>
      </c>
      <c r="Q76" s="11">
        <f t="shared" si="15"/>
        <v>204246331.7132633</v>
      </c>
      <c r="R76" s="38">
        <f t="shared" si="16"/>
        <v>130672676.91390394</v>
      </c>
      <c r="S76" s="31"/>
      <c r="T76" s="11">
        <f t="shared" si="17"/>
        <v>98098206.399145812</v>
      </c>
      <c r="U76" s="11">
        <f t="shared" si="18"/>
        <v>272328442.28435105</v>
      </c>
      <c r="V76" s="38">
        <f t="shared" si="19"/>
        <v>174230235.88520524</v>
      </c>
    </row>
    <row r="77" spans="1:22" x14ac:dyDescent="0.2">
      <c r="A77" s="21">
        <v>124</v>
      </c>
      <c r="B77" s="6" t="s">
        <v>132</v>
      </c>
      <c r="C77" s="6" t="s">
        <v>133</v>
      </c>
      <c r="D77" s="21">
        <v>2506</v>
      </c>
      <c r="E77" s="6" t="s">
        <v>2423</v>
      </c>
      <c r="F77" s="6" t="s">
        <v>3042</v>
      </c>
      <c r="G77" s="21">
        <v>14</v>
      </c>
      <c r="H77" s="21" t="s">
        <v>3158</v>
      </c>
      <c r="I77" s="29" t="s">
        <v>3997</v>
      </c>
      <c r="J77" s="26">
        <v>283607</v>
      </c>
      <c r="K77" s="21">
        <v>19</v>
      </c>
      <c r="L77" s="9">
        <f t="shared" si="10"/>
        <v>2321.321390932329</v>
      </c>
      <c r="M77" s="1">
        <f t="shared" si="11"/>
        <v>38907.921244601122</v>
      </c>
      <c r="N77" s="11">
        <f t="shared" si="12"/>
        <v>35017129.120141007</v>
      </c>
      <c r="O77" s="9">
        <f t="shared" si="13"/>
        <v>100.59028461314391</v>
      </c>
      <c r="P77" s="1">
        <f t="shared" si="14"/>
        <v>112213.76539665886</v>
      </c>
      <c r="Q77" s="11">
        <f t="shared" si="15"/>
        <v>100992388.85699297</v>
      </c>
      <c r="R77" s="38">
        <f t="shared" si="16"/>
        <v>65975259.736851968</v>
      </c>
      <c r="S77" s="31"/>
      <c r="T77" s="11">
        <f t="shared" si="17"/>
        <v>46689505.493521348</v>
      </c>
      <c r="U77" s="11">
        <f t="shared" si="18"/>
        <v>134656518.47599062</v>
      </c>
      <c r="V77" s="38">
        <f t="shared" si="19"/>
        <v>87967012.982469276</v>
      </c>
    </row>
    <row r="78" spans="1:22" x14ac:dyDescent="0.2">
      <c r="A78" s="21">
        <v>137</v>
      </c>
      <c r="B78" s="6" t="s">
        <v>173</v>
      </c>
      <c r="C78" s="6" t="s">
        <v>1426</v>
      </c>
      <c r="D78" s="21">
        <v>52046</v>
      </c>
      <c r="E78" s="6" t="s">
        <v>2761</v>
      </c>
      <c r="F78" s="6" t="s">
        <v>3042</v>
      </c>
      <c r="G78" s="21">
        <v>11</v>
      </c>
      <c r="H78" s="21" t="s">
        <v>3360</v>
      </c>
      <c r="I78" s="29" t="s">
        <v>3975</v>
      </c>
      <c r="J78" s="26">
        <v>696647</v>
      </c>
      <c r="K78" s="21">
        <v>78</v>
      </c>
      <c r="L78" s="9">
        <f t="shared" si="10"/>
        <v>7371.4629484248244</v>
      </c>
      <c r="M78" s="1">
        <f t="shared" si="11"/>
        <v>123553.89519743122</v>
      </c>
      <c r="N78" s="11">
        <f t="shared" si="12"/>
        <v>111198505.67768811</v>
      </c>
      <c r="O78" s="9">
        <f t="shared" si="13"/>
        <v>255.15289141117731</v>
      </c>
      <c r="P78" s="1">
        <f t="shared" si="14"/>
        <v>284636.50149918935</v>
      </c>
      <c r="Q78" s="11">
        <f t="shared" si="15"/>
        <v>256172851.34927043</v>
      </c>
      <c r="R78" s="38">
        <f t="shared" si="16"/>
        <v>144974345.67158234</v>
      </c>
      <c r="S78" s="31"/>
      <c r="T78" s="11">
        <f t="shared" si="17"/>
        <v>148264674.23691747</v>
      </c>
      <c r="U78" s="11">
        <f t="shared" si="18"/>
        <v>341563801.7990272</v>
      </c>
      <c r="V78" s="38">
        <f t="shared" si="19"/>
        <v>193299127.56210974</v>
      </c>
    </row>
    <row r="79" spans="1:22" x14ac:dyDescent="0.2">
      <c r="A79" s="21">
        <v>137</v>
      </c>
      <c r="B79" s="6" t="s">
        <v>173</v>
      </c>
      <c r="C79" s="6" t="s">
        <v>172</v>
      </c>
      <c r="D79" s="21">
        <v>3658</v>
      </c>
      <c r="E79" s="6" t="s">
        <v>2414</v>
      </c>
      <c r="F79" s="6" t="s">
        <v>3037</v>
      </c>
      <c r="G79" s="21">
        <v>36</v>
      </c>
      <c r="H79" s="21" t="s">
        <v>3178</v>
      </c>
      <c r="I79" s="29" t="s">
        <v>3975</v>
      </c>
      <c r="J79" s="26">
        <v>649486</v>
      </c>
      <c r="K79" s="21">
        <v>91</v>
      </c>
      <c r="L79" s="9">
        <f t="shared" si="10"/>
        <v>7687.8622516275609</v>
      </c>
      <c r="M79" s="1">
        <f t="shared" si="11"/>
        <v>128857.09845870579</v>
      </c>
      <c r="N79" s="11">
        <f t="shared" si="12"/>
        <v>115971388.61283521</v>
      </c>
      <c r="O79" s="9">
        <f t="shared" si="13"/>
        <v>270.8090319195627</v>
      </c>
      <c r="P79" s="1">
        <f t="shared" si="14"/>
        <v>302101.75159547478</v>
      </c>
      <c r="Q79" s="11">
        <f t="shared" si="15"/>
        <v>271891576.43592727</v>
      </c>
      <c r="R79" s="38">
        <f t="shared" si="16"/>
        <v>155920187.82309204</v>
      </c>
      <c r="S79" s="31"/>
      <c r="T79" s="11">
        <f t="shared" si="17"/>
        <v>154628518.15044695</v>
      </c>
      <c r="U79" s="11">
        <f t="shared" si="18"/>
        <v>362522101.91456974</v>
      </c>
      <c r="V79" s="38">
        <f t="shared" si="19"/>
        <v>207893583.76412278</v>
      </c>
    </row>
    <row r="80" spans="1:22" x14ac:dyDescent="0.2">
      <c r="A80" s="21">
        <v>15</v>
      </c>
      <c r="B80" s="6" t="s">
        <v>366</v>
      </c>
      <c r="C80" s="6" t="s">
        <v>737</v>
      </c>
      <c r="D80" s="21">
        <v>23079</v>
      </c>
      <c r="E80" s="6" t="s">
        <v>2428</v>
      </c>
      <c r="F80" s="6" t="s">
        <v>3043</v>
      </c>
      <c r="G80" s="21">
        <v>11</v>
      </c>
      <c r="H80" s="21" t="s">
        <v>3280</v>
      </c>
      <c r="I80" s="29" t="s">
        <v>4002</v>
      </c>
      <c r="J80" s="26">
        <v>3894176</v>
      </c>
      <c r="K80" s="21">
        <v>67</v>
      </c>
      <c r="L80" s="9">
        <f t="shared" si="10"/>
        <v>16152.702312616302</v>
      </c>
      <c r="M80" s="1">
        <f t="shared" si="11"/>
        <v>270737.20680028084</v>
      </c>
      <c r="N80" s="11">
        <f t="shared" si="12"/>
        <v>243663486.12025276</v>
      </c>
      <c r="O80" s="9">
        <f t="shared" si="13"/>
        <v>363.61458530675628</v>
      </c>
      <c r="P80" s="1">
        <f t="shared" si="14"/>
        <v>405631.23891473876</v>
      </c>
      <c r="Q80" s="11">
        <f t="shared" si="15"/>
        <v>365068115.02326488</v>
      </c>
      <c r="R80" s="38">
        <f t="shared" si="16"/>
        <v>121404628.90301213</v>
      </c>
      <c r="S80" s="31"/>
      <c r="T80" s="11">
        <f t="shared" si="17"/>
        <v>324884648.16033703</v>
      </c>
      <c r="U80" s="11">
        <f t="shared" si="18"/>
        <v>486757486.69768649</v>
      </c>
      <c r="V80" s="38">
        <f t="shared" si="19"/>
        <v>161872838.53734946</v>
      </c>
    </row>
    <row r="81" spans="1:22" x14ac:dyDescent="0.2">
      <c r="A81" s="21">
        <v>56</v>
      </c>
      <c r="B81" s="6" t="s">
        <v>71</v>
      </c>
      <c r="C81" s="6" t="s">
        <v>944</v>
      </c>
      <c r="D81" s="21">
        <v>33440</v>
      </c>
      <c r="E81" s="6" t="s">
        <v>2414</v>
      </c>
      <c r="F81" s="6" t="s">
        <v>3043</v>
      </c>
      <c r="G81" s="21">
        <v>32</v>
      </c>
      <c r="H81" s="21" t="s">
        <v>3170</v>
      </c>
      <c r="I81" s="29" t="s">
        <v>3988</v>
      </c>
      <c r="J81" s="26">
        <v>1194800</v>
      </c>
      <c r="K81" s="21">
        <v>71</v>
      </c>
      <c r="L81" s="9">
        <f t="shared" si="10"/>
        <v>9210.3637278882761</v>
      </c>
      <c r="M81" s="1">
        <f t="shared" si="11"/>
        <v>154375.91190889716</v>
      </c>
      <c r="N81" s="11">
        <f t="shared" si="12"/>
        <v>138938320.71800745</v>
      </c>
      <c r="O81" s="9">
        <f t="shared" si="13"/>
        <v>278.58195246034427</v>
      </c>
      <c r="P81" s="1">
        <f t="shared" si="14"/>
        <v>310772.85423092911</v>
      </c>
      <c r="Q81" s="11">
        <f t="shared" si="15"/>
        <v>279695568.80783617</v>
      </c>
      <c r="R81" s="38">
        <f t="shared" si="16"/>
        <v>140757248.08982873</v>
      </c>
      <c r="S81" s="31"/>
      <c r="T81" s="11">
        <f t="shared" si="17"/>
        <v>185251094.29067659</v>
      </c>
      <c r="U81" s="11">
        <f t="shared" si="18"/>
        <v>372927425.07711494</v>
      </c>
      <c r="V81" s="38">
        <f t="shared" si="19"/>
        <v>187676330.78643835</v>
      </c>
    </row>
    <row r="82" spans="1:22" x14ac:dyDescent="0.2">
      <c r="A82" s="21">
        <v>56</v>
      </c>
      <c r="B82" s="6" t="s">
        <v>71</v>
      </c>
      <c r="C82" s="6" t="s">
        <v>1135</v>
      </c>
      <c r="D82" s="21">
        <v>37005</v>
      </c>
      <c r="E82" s="6" t="s">
        <v>2414</v>
      </c>
      <c r="F82" s="6" t="s">
        <v>3045</v>
      </c>
      <c r="G82" s="21">
        <v>44</v>
      </c>
      <c r="H82" s="21" t="s">
        <v>3170</v>
      </c>
      <c r="I82" s="29" t="s">
        <v>3988</v>
      </c>
      <c r="J82" s="26">
        <v>1165693</v>
      </c>
      <c r="K82" s="21">
        <v>68</v>
      </c>
      <c r="L82" s="9">
        <f t="shared" si="10"/>
        <v>8903.2086350933059</v>
      </c>
      <c r="M82" s="1">
        <f t="shared" si="11"/>
        <v>149227.65186742786</v>
      </c>
      <c r="N82" s="11">
        <f t="shared" si="12"/>
        <v>134304886.68068507</v>
      </c>
      <c r="O82" s="9">
        <f t="shared" si="13"/>
        <v>270.95708003077141</v>
      </c>
      <c r="P82" s="1">
        <f t="shared" si="14"/>
        <v>302266.90706831671</v>
      </c>
      <c r="Q82" s="11">
        <f t="shared" si="15"/>
        <v>272040216.36148506</v>
      </c>
      <c r="R82" s="38">
        <f t="shared" si="16"/>
        <v>137735329.68079999</v>
      </c>
      <c r="S82" s="31"/>
      <c r="T82" s="11">
        <f t="shared" si="17"/>
        <v>179073182.24091345</v>
      </c>
      <c r="U82" s="11">
        <f t="shared" si="18"/>
        <v>362720288.48198003</v>
      </c>
      <c r="V82" s="38">
        <f t="shared" si="19"/>
        <v>183647106.24106658</v>
      </c>
    </row>
    <row r="83" spans="1:22" x14ac:dyDescent="0.2">
      <c r="A83" s="21">
        <v>47</v>
      </c>
      <c r="B83" s="6" t="s">
        <v>98</v>
      </c>
      <c r="C83" s="6" t="s">
        <v>930</v>
      </c>
      <c r="D83" s="21">
        <v>32311</v>
      </c>
      <c r="E83" s="6" t="s">
        <v>2433</v>
      </c>
      <c r="F83" s="6" t="s">
        <v>3037</v>
      </c>
      <c r="G83" s="21">
        <v>27</v>
      </c>
      <c r="H83" s="21" t="s">
        <v>3533</v>
      </c>
      <c r="I83" s="29" t="s">
        <v>3991</v>
      </c>
      <c r="J83" s="26">
        <v>1119140</v>
      </c>
      <c r="K83" s="21">
        <v>24</v>
      </c>
      <c r="L83" s="9">
        <f t="shared" si="10"/>
        <v>5182.6016632575574</v>
      </c>
      <c r="M83" s="1">
        <f t="shared" si="11"/>
        <v>86866.152245801684</v>
      </c>
      <c r="N83" s="11">
        <f t="shared" si="12"/>
        <v>78179537.021221519</v>
      </c>
      <c r="O83" s="9">
        <f t="shared" si="13"/>
        <v>159.3407017373805</v>
      </c>
      <c r="P83" s="1">
        <f t="shared" si="14"/>
        <v>177752.95289860468</v>
      </c>
      <c r="Q83" s="11">
        <f t="shared" si="15"/>
        <v>159977657.6087442</v>
      </c>
      <c r="R83" s="38">
        <f t="shared" si="16"/>
        <v>81798120.587522686</v>
      </c>
      <c r="S83" s="31"/>
      <c r="T83" s="11">
        <f t="shared" si="17"/>
        <v>104239382.69496202</v>
      </c>
      <c r="U83" s="11">
        <f t="shared" si="18"/>
        <v>213303543.47832561</v>
      </c>
      <c r="V83" s="38">
        <f t="shared" si="19"/>
        <v>109064160.78336358</v>
      </c>
    </row>
    <row r="84" spans="1:22" x14ac:dyDescent="0.2">
      <c r="A84" s="21">
        <v>56</v>
      </c>
      <c r="B84" s="6" t="s">
        <v>71</v>
      </c>
      <c r="C84" s="6" t="s">
        <v>1217</v>
      </c>
      <c r="D84" s="21">
        <v>41212</v>
      </c>
      <c r="E84" s="6" t="s">
        <v>2392</v>
      </c>
      <c r="F84" s="6" t="s">
        <v>3039</v>
      </c>
      <c r="G84" s="21">
        <v>39</v>
      </c>
      <c r="H84" s="21" t="s">
        <v>3126</v>
      </c>
      <c r="I84" s="29" t="s">
        <v>3988</v>
      </c>
      <c r="J84" s="26">
        <v>1100228</v>
      </c>
      <c r="K84" s="21">
        <v>73</v>
      </c>
      <c r="L84" s="9">
        <f t="shared" si="10"/>
        <v>8961.9553669944144</v>
      </c>
      <c r="M84" s="1">
        <f t="shared" si="11"/>
        <v>150212.31225401396</v>
      </c>
      <c r="N84" s="11">
        <f t="shared" si="12"/>
        <v>135191081.02861255</v>
      </c>
      <c r="O84" s="9">
        <f t="shared" si="13"/>
        <v>276.71461873375756</v>
      </c>
      <c r="P84" s="1">
        <f t="shared" si="14"/>
        <v>308689.74501696939</v>
      </c>
      <c r="Q84" s="11">
        <f t="shared" si="15"/>
        <v>277820770.51527244</v>
      </c>
      <c r="R84" s="38">
        <f t="shared" si="16"/>
        <v>142629689.48665988</v>
      </c>
      <c r="S84" s="31"/>
      <c r="T84" s="11">
        <f t="shared" si="17"/>
        <v>180254774.70481676</v>
      </c>
      <c r="U84" s="11">
        <f t="shared" si="18"/>
        <v>370427694.02036327</v>
      </c>
      <c r="V84" s="38">
        <f t="shared" si="19"/>
        <v>190172919.31554651</v>
      </c>
    </row>
    <row r="85" spans="1:22" x14ac:dyDescent="0.2">
      <c r="A85" s="21">
        <v>12</v>
      </c>
      <c r="B85" s="6" t="s">
        <v>145</v>
      </c>
      <c r="C85" s="6" t="s">
        <v>302</v>
      </c>
      <c r="D85" s="21">
        <v>7143</v>
      </c>
      <c r="E85" s="6" t="s">
        <v>2471</v>
      </c>
      <c r="F85" s="6" t="s">
        <v>3039</v>
      </c>
      <c r="G85" s="21">
        <v>49</v>
      </c>
      <c r="H85" s="21" t="s">
        <v>3166</v>
      </c>
      <c r="I85" s="29" t="s">
        <v>3999</v>
      </c>
      <c r="J85" s="26">
        <v>4152077</v>
      </c>
      <c r="K85" s="21">
        <v>40</v>
      </c>
      <c r="L85" s="9">
        <f t="shared" si="10"/>
        <v>12887.322452705217</v>
      </c>
      <c r="M85" s="1">
        <f t="shared" si="11"/>
        <v>216005.81849730245</v>
      </c>
      <c r="N85" s="11">
        <f t="shared" si="12"/>
        <v>194405236.64757219</v>
      </c>
      <c r="O85" s="9">
        <f t="shared" si="13"/>
        <v>285.49357923279496</v>
      </c>
      <c r="P85" s="1">
        <f t="shared" si="14"/>
        <v>318483.1382621933</v>
      </c>
      <c r="Q85" s="11">
        <f t="shared" si="15"/>
        <v>286634824.43597394</v>
      </c>
      <c r="R85" s="38">
        <f t="shared" si="16"/>
        <v>92229587.788401753</v>
      </c>
      <c r="S85" s="31"/>
      <c r="T85" s="11">
        <f t="shared" si="17"/>
        <v>259206982.19676295</v>
      </c>
      <c r="U85" s="11">
        <f t="shared" si="18"/>
        <v>382179765.91463196</v>
      </c>
      <c r="V85" s="38">
        <f t="shared" si="19"/>
        <v>122972783.71786901</v>
      </c>
    </row>
    <row r="86" spans="1:22" x14ac:dyDescent="0.2">
      <c r="A86" s="21">
        <v>47</v>
      </c>
      <c r="B86" s="6" t="s">
        <v>98</v>
      </c>
      <c r="C86" s="6" t="s">
        <v>1496</v>
      </c>
      <c r="D86" s="21">
        <v>55049</v>
      </c>
      <c r="E86" s="6" t="s">
        <v>2799</v>
      </c>
      <c r="F86" s="6" t="s">
        <v>3045</v>
      </c>
      <c r="G86" s="21">
        <v>45</v>
      </c>
      <c r="H86" s="21" t="s">
        <v>3141</v>
      </c>
      <c r="I86" s="29" t="s">
        <v>3991</v>
      </c>
      <c r="J86" s="26">
        <v>1096984</v>
      </c>
      <c r="K86" s="21">
        <v>24</v>
      </c>
      <c r="L86" s="9">
        <f t="shared" si="10"/>
        <v>5131.0443381440382</v>
      </c>
      <c r="M86" s="1">
        <f t="shared" si="11"/>
        <v>86001.994291226758</v>
      </c>
      <c r="N86" s="11">
        <f t="shared" si="12"/>
        <v>77401794.862104088</v>
      </c>
      <c r="O86" s="9">
        <f t="shared" si="13"/>
        <v>158.54614770501061</v>
      </c>
      <c r="P86" s="1">
        <f t="shared" si="14"/>
        <v>176866.5859882592</v>
      </c>
      <c r="Q86" s="11">
        <f t="shared" si="15"/>
        <v>159179927.38943329</v>
      </c>
      <c r="R86" s="38">
        <f t="shared" si="16"/>
        <v>81778132.527329206</v>
      </c>
      <c r="S86" s="31"/>
      <c r="T86" s="11">
        <f t="shared" si="17"/>
        <v>103202393.1494721</v>
      </c>
      <c r="U86" s="11">
        <f t="shared" si="18"/>
        <v>212239903.18591106</v>
      </c>
      <c r="V86" s="38">
        <f t="shared" si="19"/>
        <v>109037510.03643896</v>
      </c>
    </row>
    <row r="87" spans="1:22" x14ac:dyDescent="0.2">
      <c r="A87" s="21">
        <v>5</v>
      </c>
      <c r="B87" s="6" t="s">
        <v>248</v>
      </c>
      <c r="C87" s="6" t="s">
        <v>843</v>
      </c>
      <c r="D87" s="21">
        <v>26950</v>
      </c>
      <c r="E87" s="6" t="s">
        <v>2645</v>
      </c>
      <c r="F87" s="6" t="s">
        <v>3036</v>
      </c>
      <c r="G87" s="21">
        <v>50</v>
      </c>
      <c r="H87" s="21" t="s">
        <v>3494</v>
      </c>
      <c r="I87" s="29" t="s">
        <v>3969</v>
      </c>
      <c r="J87" s="26">
        <v>4628971</v>
      </c>
      <c r="K87" s="21">
        <v>70</v>
      </c>
      <c r="L87" s="9">
        <f t="shared" si="10"/>
        <v>18000.776927677318</v>
      </c>
      <c r="M87" s="1">
        <f t="shared" si="11"/>
        <v>301712.9871716756</v>
      </c>
      <c r="N87" s="11">
        <f t="shared" si="12"/>
        <v>271541688.45450807</v>
      </c>
      <c r="O87" s="9">
        <f t="shared" si="13"/>
        <v>388.07899327256149</v>
      </c>
      <c r="P87" s="1">
        <f t="shared" si="14"/>
        <v>432922.57571332558</v>
      </c>
      <c r="Q87" s="11">
        <f t="shared" si="15"/>
        <v>389630318.14199305</v>
      </c>
      <c r="R87" s="38">
        <f t="shared" si="16"/>
        <v>118088629.68748498</v>
      </c>
      <c r="S87" s="31"/>
      <c r="T87" s="11">
        <f t="shared" si="17"/>
        <v>362055584.60601074</v>
      </c>
      <c r="U87" s="11">
        <f t="shared" si="18"/>
        <v>519507090.85599071</v>
      </c>
      <c r="V87" s="38">
        <f t="shared" si="19"/>
        <v>157451506.24997997</v>
      </c>
    </row>
    <row r="88" spans="1:22" x14ac:dyDescent="0.2">
      <c r="A88" s="21">
        <v>122</v>
      </c>
      <c r="B88" s="6" t="s">
        <v>31</v>
      </c>
      <c r="C88" s="6" t="s">
        <v>945</v>
      </c>
      <c r="D88" s="21">
        <v>33471</v>
      </c>
      <c r="E88" s="6" t="s">
        <v>2591</v>
      </c>
      <c r="F88" s="6" t="s">
        <v>3042</v>
      </c>
      <c r="G88" s="21">
        <v>28</v>
      </c>
      <c r="H88" s="21" t="s">
        <v>3423</v>
      </c>
      <c r="I88" s="29" t="s">
        <v>3975</v>
      </c>
      <c r="J88" s="26">
        <v>1346543</v>
      </c>
      <c r="K88" s="21">
        <v>109</v>
      </c>
      <c r="L88" s="9">
        <f t="shared" si="10"/>
        <v>12114.998431696144</v>
      </c>
      <c r="M88" s="1">
        <f t="shared" si="11"/>
        <v>203060.81126904197</v>
      </c>
      <c r="N88" s="11">
        <f t="shared" si="12"/>
        <v>182754730.14213777</v>
      </c>
      <c r="O88" s="9">
        <f t="shared" si="13"/>
        <v>355.64630882644957</v>
      </c>
      <c r="P88" s="1">
        <f t="shared" si="14"/>
        <v>396742.20642998512</v>
      </c>
      <c r="Q88" s="11">
        <f t="shared" si="15"/>
        <v>357067985.78698659</v>
      </c>
      <c r="R88" s="38">
        <f t="shared" si="16"/>
        <v>174313255.64484882</v>
      </c>
      <c r="S88" s="31"/>
      <c r="T88" s="11">
        <f t="shared" si="17"/>
        <v>243672973.52285036</v>
      </c>
      <c r="U88" s="11">
        <f t="shared" si="18"/>
        <v>476090647.71598214</v>
      </c>
      <c r="V88" s="38">
        <f t="shared" si="19"/>
        <v>232417674.19313177</v>
      </c>
    </row>
    <row r="89" spans="1:22" x14ac:dyDescent="0.2">
      <c r="A89" s="21">
        <v>202</v>
      </c>
      <c r="B89" s="6" t="s">
        <v>533</v>
      </c>
      <c r="C89" s="6" t="s">
        <v>532</v>
      </c>
      <c r="D89" s="21">
        <v>13813</v>
      </c>
      <c r="E89" s="6" t="s">
        <v>2546</v>
      </c>
      <c r="F89" s="6" t="s">
        <v>3042</v>
      </c>
      <c r="G89" s="21">
        <v>18</v>
      </c>
      <c r="H89" s="21" t="s">
        <v>3354</v>
      </c>
      <c r="I89" s="29" t="s">
        <v>3990</v>
      </c>
      <c r="J89" s="26">
        <v>97128</v>
      </c>
      <c r="K89" s="21">
        <v>9</v>
      </c>
      <c r="L89" s="9">
        <f t="shared" si="10"/>
        <v>934.96096175187972</v>
      </c>
      <c r="M89" s="1">
        <f t="shared" si="11"/>
        <v>15670.982746601989</v>
      </c>
      <c r="N89" s="11">
        <f t="shared" si="12"/>
        <v>14103884.47194179</v>
      </c>
      <c r="O89" s="9">
        <f t="shared" si="13"/>
        <v>52.961145052346055</v>
      </c>
      <c r="P89" s="1">
        <f t="shared" si="14"/>
        <v>59080.94930736308</v>
      </c>
      <c r="Q89" s="11">
        <f t="shared" si="15"/>
        <v>53172854.376626775</v>
      </c>
      <c r="R89" s="38">
        <f t="shared" si="16"/>
        <v>39068969.904684983</v>
      </c>
      <c r="S89" s="31"/>
      <c r="T89" s="11">
        <f t="shared" si="17"/>
        <v>18805179.295922387</v>
      </c>
      <c r="U89" s="11">
        <f t="shared" si="18"/>
        <v>70897139.1688357</v>
      </c>
      <c r="V89" s="38">
        <f t="shared" si="19"/>
        <v>52091959.872913316</v>
      </c>
    </row>
    <row r="90" spans="1:22" x14ac:dyDescent="0.2">
      <c r="A90" s="21">
        <v>22</v>
      </c>
      <c r="B90" s="6" t="s">
        <v>255</v>
      </c>
      <c r="C90" s="6" t="s">
        <v>701</v>
      </c>
      <c r="D90" s="21">
        <v>21649</v>
      </c>
      <c r="E90" s="6" t="s">
        <v>2399</v>
      </c>
      <c r="F90" s="6" t="s">
        <v>3042</v>
      </c>
      <c r="G90" s="21">
        <v>43</v>
      </c>
      <c r="H90" s="21" t="s">
        <v>3437</v>
      </c>
      <c r="I90" s="29" t="s">
        <v>4004</v>
      </c>
      <c r="J90" s="26">
        <v>2845074</v>
      </c>
      <c r="K90" s="21">
        <v>53</v>
      </c>
      <c r="L90" s="9">
        <f t="shared" si="10"/>
        <v>12279.614081883843</v>
      </c>
      <c r="M90" s="1">
        <f t="shared" si="11"/>
        <v>205819.95215239865</v>
      </c>
      <c r="N90" s="11">
        <f t="shared" si="12"/>
        <v>185237956.93715879</v>
      </c>
      <c r="O90" s="9">
        <f t="shared" si="13"/>
        <v>298.99321048156071</v>
      </c>
      <c r="P90" s="1">
        <f t="shared" si="14"/>
        <v>333542.68859268777</v>
      </c>
      <c r="Q90" s="11">
        <f t="shared" si="15"/>
        <v>300188419.733419</v>
      </c>
      <c r="R90" s="38">
        <f t="shared" si="16"/>
        <v>114950462.79626021</v>
      </c>
      <c r="S90" s="31"/>
      <c r="T90" s="11">
        <f t="shared" si="17"/>
        <v>246983942.58287838</v>
      </c>
      <c r="U90" s="11">
        <f t="shared" si="18"/>
        <v>400251226.31122535</v>
      </c>
      <c r="V90" s="38">
        <f t="shared" si="19"/>
        <v>153267283.72834697</v>
      </c>
    </row>
    <row r="91" spans="1:22" x14ac:dyDescent="0.2">
      <c r="A91" s="21">
        <v>56</v>
      </c>
      <c r="B91" s="6" t="s">
        <v>71</v>
      </c>
      <c r="C91" s="6" t="s">
        <v>946</v>
      </c>
      <c r="D91" s="21">
        <v>33543</v>
      </c>
      <c r="E91" s="6" t="s">
        <v>2399</v>
      </c>
      <c r="F91" s="6" t="s">
        <v>3042</v>
      </c>
      <c r="G91" s="21">
        <v>22</v>
      </c>
      <c r="H91" s="21" t="s">
        <v>3170</v>
      </c>
      <c r="I91" s="29" t="s">
        <v>3988</v>
      </c>
      <c r="J91" s="26">
        <v>1229455</v>
      </c>
      <c r="K91" s="21">
        <v>82</v>
      </c>
      <c r="L91" s="9">
        <f t="shared" si="10"/>
        <v>10040.682745710074</v>
      </c>
      <c r="M91" s="1">
        <f t="shared" si="11"/>
        <v>168292.97960986284</v>
      </c>
      <c r="N91" s="11">
        <f t="shared" si="12"/>
        <v>151463681.64887655</v>
      </c>
      <c r="O91" s="9">
        <f t="shared" si="13"/>
        <v>301.53316453129304</v>
      </c>
      <c r="P91" s="1">
        <f t="shared" si="14"/>
        <v>336376.14123626164</v>
      </c>
      <c r="Q91" s="11">
        <f t="shared" si="15"/>
        <v>302738527.11263549</v>
      </c>
      <c r="R91" s="38">
        <f t="shared" si="16"/>
        <v>151274845.46375895</v>
      </c>
      <c r="S91" s="31"/>
      <c r="T91" s="11">
        <f t="shared" si="17"/>
        <v>201951575.53183541</v>
      </c>
      <c r="U91" s="11">
        <f t="shared" si="18"/>
        <v>403651369.48351395</v>
      </c>
      <c r="V91" s="38">
        <f t="shared" si="19"/>
        <v>201699793.95167854</v>
      </c>
    </row>
    <row r="92" spans="1:22" x14ac:dyDescent="0.2">
      <c r="A92" s="21">
        <v>41</v>
      </c>
      <c r="B92" s="6" t="s">
        <v>2</v>
      </c>
      <c r="C92" s="6" t="s">
        <v>1375</v>
      </c>
      <c r="D92" s="21">
        <v>50182</v>
      </c>
      <c r="E92" s="6" t="s">
        <v>2385</v>
      </c>
      <c r="F92" s="6" t="s">
        <v>3036</v>
      </c>
      <c r="G92" s="21">
        <v>40</v>
      </c>
      <c r="H92" s="21" t="s">
        <v>3159</v>
      </c>
      <c r="I92" s="29" t="s">
        <v>3966</v>
      </c>
      <c r="J92" s="26">
        <v>1606515</v>
      </c>
      <c r="K92" s="21">
        <v>50</v>
      </c>
      <c r="L92" s="9">
        <f t="shared" si="10"/>
        <v>8962.463389046563</v>
      </c>
      <c r="M92" s="1">
        <f t="shared" si="11"/>
        <v>150220.82726708916</v>
      </c>
      <c r="N92" s="11">
        <f t="shared" si="12"/>
        <v>135198744.54038024</v>
      </c>
      <c r="O92" s="9">
        <f t="shared" si="13"/>
        <v>251.74230154129827</v>
      </c>
      <c r="P92" s="1">
        <f t="shared" si="14"/>
        <v>280831.80870013131</v>
      </c>
      <c r="Q92" s="11">
        <f t="shared" si="15"/>
        <v>252748627.83011818</v>
      </c>
      <c r="R92" s="38">
        <f t="shared" si="16"/>
        <v>117549883.28973794</v>
      </c>
      <c r="S92" s="31"/>
      <c r="T92" s="11">
        <f t="shared" si="17"/>
        <v>180264992.720507</v>
      </c>
      <c r="U92" s="11">
        <f t="shared" si="18"/>
        <v>336998170.44015759</v>
      </c>
      <c r="V92" s="38">
        <f t="shared" si="19"/>
        <v>156733177.7196506</v>
      </c>
    </row>
    <row r="93" spans="1:22" x14ac:dyDescent="0.2">
      <c r="A93" s="21">
        <v>144</v>
      </c>
      <c r="B93" s="6" t="s">
        <v>290</v>
      </c>
      <c r="C93" s="6" t="s">
        <v>289</v>
      </c>
      <c r="D93" s="21">
        <v>6864</v>
      </c>
      <c r="E93" s="6" t="s">
        <v>2467</v>
      </c>
      <c r="F93" s="6" t="s">
        <v>3046</v>
      </c>
      <c r="G93" s="21">
        <v>22</v>
      </c>
      <c r="H93" s="21" t="s">
        <v>3244</v>
      </c>
      <c r="I93" s="29" t="s">
        <v>3969</v>
      </c>
      <c r="J93" s="26">
        <v>379435</v>
      </c>
      <c r="K93" s="21">
        <v>53</v>
      </c>
      <c r="L93" s="9">
        <f t="shared" si="10"/>
        <v>4484.4235972976503</v>
      </c>
      <c r="M93" s="1">
        <f t="shared" si="11"/>
        <v>75163.913464395519</v>
      </c>
      <c r="N93" s="11">
        <f t="shared" si="12"/>
        <v>67647522.117955968</v>
      </c>
      <c r="O93" s="9">
        <f t="shared" si="13"/>
        <v>180.685075693621</v>
      </c>
      <c r="P93" s="1">
        <f t="shared" si="14"/>
        <v>201563.72727781505</v>
      </c>
      <c r="Q93" s="11">
        <f t="shared" si="15"/>
        <v>181407354.55003354</v>
      </c>
      <c r="R93" s="38">
        <f t="shared" si="16"/>
        <v>113759832.43207757</v>
      </c>
      <c r="S93" s="31"/>
      <c r="T93" s="11">
        <f t="shared" si="17"/>
        <v>90196696.157274619</v>
      </c>
      <c r="U93" s="11">
        <f t="shared" si="18"/>
        <v>241876472.73337805</v>
      </c>
      <c r="V93" s="38">
        <f t="shared" si="19"/>
        <v>151679776.57610345</v>
      </c>
    </row>
    <row r="94" spans="1:22" x14ac:dyDescent="0.2">
      <c r="A94" s="21">
        <v>203</v>
      </c>
      <c r="B94" s="6" t="s">
        <v>1089</v>
      </c>
      <c r="C94" s="6" t="s">
        <v>2089</v>
      </c>
      <c r="D94" s="21">
        <v>73101</v>
      </c>
      <c r="E94" s="6" t="s">
        <v>2817</v>
      </c>
      <c r="F94" s="6" t="s">
        <v>3042</v>
      </c>
      <c r="G94" s="21">
        <v>15</v>
      </c>
      <c r="H94" s="21" t="s">
        <v>3572</v>
      </c>
      <c r="I94" s="29" t="s">
        <v>3969</v>
      </c>
      <c r="J94" s="26">
        <v>314039</v>
      </c>
      <c r="K94" s="21">
        <v>81</v>
      </c>
      <c r="L94" s="9">
        <f t="shared" si="10"/>
        <v>5043.5264448597873</v>
      </c>
      <c r="M94" s="1">
        <f t="shared" si="11"/>
        <v>84535.097327842726</v>
      </c>
      <c r="N94" s="11">
        <f t="shared" si="12"/>
        <v>76081587.595058456</v>
      </c>
      <c r="O94" s="9">
        <f t="shared" si="13"/>
        <v>213.05336890961871</v>
      </c>
      <c r="P94" s="1">
        <f t="shared" si="14"/>
        <v>237672.26474939135</v>
      </c>
      <c r="Q94" s="11">
        <f t="shared" si="15"/>
        <v>213905038.27445221</v>
      </c>
      <c r="R94" s="38">
        <f t="shared" si="16"/>
        <v>137823450.67939377</v>
      </c>
      <c r="S94" s="31"/>
      <c r="T94" s="11">
        <f t="shared" si="17"/>
        <v>101442116.79341127</v>
      </c>
      <c r="U94" s="11">
        <f t="shared" si="18"/>
        <v>285206717.69926965</v>
      </c>
      <c r="V94" s="38">
        <f t="shared" si="19"/>
        <v>183764600.9058584</v>
      </c>
    </row>
    <row r="95" spans="1:22" x14ac:dyDescent="0.2">
      <c r="A95" s="21">
        <v>15</v>
      </c>
      <c r="B95" s="6" t="s">
        <v>366</v>
      </c>
      <c r="C95" s="6" t="s">
        <v>1358</v>
      </c>
      <c r="D95" s="21">
        <v>49579</v>
      </c>
      <c r="E95" s="6" t="s">
        <v>2766</v>
      </c>
      <c r="F95" s="6" t="s">
        <v>3047</v>
      </c>
      <c r="G95" s="21">
        <v>28</v>
      </c>
      <c r="H95" s="21" t="s">
        <v>3669</v>
      </c>
      <c r="I95" s="29" t="s">
        <v>4002</v>
      </c>
      <c r="J95" s="26">
        <v>186821</v>
      </c>
      <c r="K95" s="21">
        <v>32</v>
      </c>
      <c r="L95" s="9">
        <f t="shared" si="10"/>
        <v>2445.050510725699</v>
      </c>
      <c r="M95" s="1">
        <f t="shared" si="11"/>
        <v>40981.758528567545</v>
      </c>
      <c r="N95" s="11">
        <f t="shared" si="12"/>
        <v>36883582.67571079</v>
      </c>
      <c r="O95" s="9">
        <f t="shared" si="13"/>
        <v>117.60652350878408</v>
      </c>
      <c r="P95" s="1">
        <f t="shared" si="14"/>
        <v>131196.27694548652</v>
      </c>
      <c r="Q95" s="11">
        <f t="shared" si="15"/>
        <v>118076649.25093786</v>
      </c>
      <c r="R95" s="38">
        <f t="shared" si="16"/>
        <v>81193066.575227082</v>
      </c>
      <c r="S95" s="31"/>
      <c r="T95" s="11">
        <f t="shared" si="17"/>
        <v>49178110.234281056</v>
      </c>
      <c r="U95" s="11">
        <f t="shared" si="18"/>
        <v>157435532.33458382</v>
      </c>
      <c r="V95" s="38">
        <f t="shared" si="19"/>
        <v>108257422.10030276</v>
      </c>
    </row>
    <row r="96" spans="1:22" x14ac:dyDescent="0.2">
      <c r="A96" s="21">
        <v>15</v>
      </c>
      <c r="B96" s="6" t="s">
        <v>366</v>
      </c>
      <c r="C96" s="6" t="s">
        <v>1357</v>
      </c>
      <c r="D96" s="21">
        <v>49578</v>
      </c>
      <c r="E96" s="6" t="s">
        <v>2766</v>
      </c>
      <c r="F96" s="6" t="s">
        <v>3047</v>
      </c>
      <c r="G96" s="21">
        <v>9</v>
      </c>
      <c r="H96" s="21" t="s">
        <v>3668</v>
      </c>
      <c r="I96" s="29" t="s">
        <v>4002</v>
      </c>
      <c r="J96" s="26">
        <v>133421</v>
      </c>
      <c r="K96" s="21">
        <v>34</v>
      </c>
      <c r="L96" s="9">
        <f t="shared" si="10"/>
        <v>2129.8624368723913</v>
      </c>
      <c r="M96" s="1">
        <f t="shared" si="11"/>
        <v>35698.856814644758</v>
      </c>
      <c r="N96" s="11">
        <f t="shared" si="12"/>
        <v>32128971.133180283</v>
      </c>
      <c r="O96" s="9">
        <f t="shared" si="13"/>
        <v>111.4411298042195</v>
      </c>
      <c r="P96" s="1">
        <f t="shared" si="14"/>
        <v>124318.45524130532</v>
      </c>
      <c r="Q96" s="11">
        <f t="shared" si="15"/>
        <v>111886609.71717478</v>
      </c>
      <c r="R96" s="38">
        <f t="shared" si="16"/>
        <v>79757638.583994508</v>
      </c>
      <c r="S96" s="31"/>
      <c r="T96" s="11">
        <f t="shared" si="17"/>
        <v>42838628.177573711</v>
      </c>
      <c r="U96" s="11">
        <f t="shared" si="18"/>
        <v>149182146.28956637</v>
      </c>
      <c r="V96" s="38">
        <f t="shared" si="19"/>
        <v>106343518.11199266</v>
      </c>
    </row>
    <row r="97" spans="1:22" x14ac:dyDescent="0.2">
      <c r="A97" s="21">
        <v>6</v>
      </c>
      <c r="B97" s="6" t="s">
        <v>335</v>
      </c>
      <c r="C97" s="6" t="s">
        <v>1150</v>
      </c>
      <c r="D97" s="21">
        <v>37689</v>
      </c>
      <c r="E97" s="6" t="s">
        <v>2390</v>
      </c>
      <c r="F97" s="6" t="s">
        <v>3079</v>
      </c>
      <c r="G97" s="21">
        <v>42</v>
      </c>
      <c r="H97" s="21" t="s">
        <v>3593</v>
      </c>
      <c r="I97" s="29" t="s">
        <v>3974</v>
      </c>
      <c r="J97" s="26">
        <v>3463821</v>
      </c>
      <c r="K97" s="21">
        <v>86</v>
      </c>
      <c r="L97" s="9">
        <f t="shared" si="10"/>
        <v>17259.44975947959</v>
      </c>
      <c r="M97" s="1">
        <f t="shared" si="11"/>
        <v>289287.52157721273</v>
      </c>
      <c r="N97" s="11">
        <f t="shared" si="12"/>
        <v>260358769.41949144</v>
      </c>
      <c r="O97" s="9">
        <f t="shared" si="13"/>
        <v>400.0719341713297</v>
      </c>
      <c r="P97" s="1">
        <f t="shared" si="14"/>
        <v>446301.33352881466</v>
      </c>
      <c r="Q97" s="11">
        <f t="shared" si="15"/>
        <v>401671200.17593318</v>
      </c>
      <c r="R97" s="38">
        <f t="shared" si="16"/>
        <v>141312430.75644174</v>
      </c>
      <c r="S97" s="31"/>
      <c r="T97" s="11">
        <f t="shared" si="17"/>
        <v>347145025.89265525</v>
      </c>
      <c r="U97" s="11">
        <f t="shared" si="18"/>
        <v>535561600.2345776</v>
      </c>
      <c r="V97" s="38">
        <f t="shared" si="19"/>
        <v>188416574.34192234</v>
      </c>
    </row>
    <row r="98" spans="1:22" x14ac:dyDescent="0.2">
      <c r="A98" s="21">
        <v>73</v>
      </c>
      <c r="B98" s="6" t="s">
        <v>999</v>
      </c>
      <c r="C98" s="6" t="s">
        <v>1578</v>
      </c>
      <c r="D98" s="21">
        <v>58684</v>
      </c>
      <c r="E98" s="6" t="s">
        <v>2537</v>
      </c>
      <c r="F98" s="6" t="s">
        <v>3037</v>
      </c>
      <c r="G98" s="21">
        <v>28</v>
      </c>
      <c r="H98" s="21" t="s">
        <v>3549</v>
      </c>
      <c r="I98" s="29" t="s">
        <v>3997</v>
      </c>
      <c r="J98" s="26">
        <v>750560</v>
      </c>
      <c r="K98" s="21">
        <v>34</v>
      </c>
      <c r="L98" s="9">
        <f t="shared" si="10"/>
        <v>5051.6373583225468</v>
      </c>
      <c r="M98" s="1">
        <f t="shared" si="11"/>
        <v>84671.045233834346</v>
      </c>
      <c r="N98" s="11">
        <f t="shared" si="12"/>
        <v>76203940.710450917</v>
      </c>
      <c r="O98" s="9">
        <f t="shared" si="13"/>
        <v>171.62707952587832</v>
      </c>
      <c r="P98" s="1">
        <f t="shared" si="14"/>
        <v>191459.05503396995</v>
      </c>
      <c r="Q98" s="11">
        <f t="shared" si="15"/>
        <v>172313149.53057295</v>
      </c>
      <c r="R98" s="38">
        <f t="shared" si="16"/>
        <v>96109208.820122033</v>
      </c>
      <c r="S98" s="31"/>
      <c r="T98" s="11">
        <f t="shared" si="17"/>
        <v>101605254.28060122</v>
      </c>
      <c r="U98" s="11">
        <f t="shared" si="18"/>
        <v>229750866.04076394</v>
      </c>
      <c r="V98" s="38">
        <f t="shared" si="19"/>
        <v>128145611.76016273</v>
      </c>
    </row>
    <row r="99" spans="1:22" x14ac:dyDescent="0.2">
      <c r="A99" s="21">
        <v>2</v>
      </c>
      <c r="B99" s="6" t="s">
        <v>22</v>
      </c>
      <c r="C99" s="6" t="s">
        <v>892</v>
      </c>
      <c r="D99" s="21">
        <v>29234</v>
      </c>
      <c r="E99" s="6" t="s">
        <v>2663</v>
      </c>
      <c r="F99" s="6" t="s">
        <v>3064</v>
      </c>
      <c r="G99" s="21">
        <v>47</v>
      </c>
      <c r="H99" s="21" t="s">
        <v>3518</v>
      </c>
      <c r="I99" s="29" t="s">
        <v>3974</v>
      </c>
      <c r="J99" s="26">
        <v>15474241</v>
      </c>
      <c r="K99" s="21">
        <v>89</v>
      </c>
      <c r="L99" s="9">
        <f t="shared" si="10"/>
        <v>37110.745734894626</v>
      </c>
      <c r="M99" s="1">
        <f t="shared" si="11"/>
        <v>622017.26052322821</v>
      </c>
      <c r="N99" s="11">
        <f t="shared" si="12"/>
        <v>559815534.47090542</v>
      </c>
      <c r="O99" s="9">
        <f t="shared" si="13"/>
        <v>591.69424119180519</v>
      </c>
      <c r="P99" s="1">
        <f t="shared" si="14"/>
        <v>660066.118939835</v>
      </c>
      <c r="Q99" s="11">
        <f t="shared" si="15"/>
        <v>594059507.04585147</v>
      </c>
      <c r="R99" s="38">
        <f t="shared" si="16"/>
        <v>34243972.574946046</v>
      </c>
      <c r="S99" s="31"/>
      <c r="T99" s="11">
        <f t="shared" si="17"/>
        <v>746420712.6278739</v>
      </c>
      <c r="U99" s="11">
        <f t="shared" si="18"/>
        <v>792079342.72780204</v>
      </c>
      <c r="V99" s="38">
        <f t="shared" si="19"/>
        <v>45658630.099928141</v>
      </c>
    </row>
    <row r="100" spans="1:22" x14ac:dyDescent="0.2">
      <c r="A100" s="21">
        <v>5</v>
      </c>
      <c r="B100" s="6" t="s">
        <v>248</v>
      </c>
      <c r="C100" s="6" t="s">
        <v>607</v>
      </c>
      <c r="D100" s="21">
        <v>17433</v>
      </c>
      <c r="E100" s="6" t="s">
        <v>2569</v>
      </c>
      <c r="F100" s="6" t="s">
        <v>3064</v>
      </c>
      <c r="G100" s="21">
        <v>39</v>
      </c>
      <c r="H100" s="21" t="s">
        <v>3392</v>
      </c>
      <c r="I100" s="29" t="s">
        <v>3969</v>
      </c>
      <c r="J100" s="26">
        <v>6742641</v>
      </c>
      <c r="K100" s="21">
        <v>71</v>
      </c>
      <c r="L100" s="9">
        <f t="shared" si="10"/>
        <v>21879.842572559799</v>
      </c>
      <c r="M100" s="1">
        <f t="shared" si="11"/>
        <v>366730.42991066136</v>
      </c>
      <c r="N100" s="11">
        <f t="shared" si="12"/>
        <v>330057386.91959524</v>
      </c>
      <c r="O100" s="9">
        <f t="shared" si="13"/>
        <v>429.37493002026702</v>
      </c>
      <c r="P100" s="1">
        <f t="shared" si="14"/>
        <v>478990.37019133009</v>
      </c>
      <c r="Q100" s="11">
        <f t="shared" si="15"/>
        <v>431091333.1721971</v>
      </c>
      <c r="R100" s="38">
        <f t="shared" si="16"/>
        <v>101033946.25260186</v>
      </c>
      <c r="S100" s="31"/>
      <c r="T100" s="11">
        <f t="shared" si="17"/>
        <v>440076515.89279366</v>
      </c>
      <c r="U100" s="11">
        <f t="shared" si="18"/>
        <v>574788444.22959614</v>
      </c>
      <c r="V100" s="38">
        <f t="shared" si="19"/>
        <v>134711928.33680248</v>
      </c>
    </row>
    <row r="101" spans="1:22" x14ac:dyDescent="0.2">
      <c r="A101" s="21">
        <v>47</v>
      </c>
      <c r="B101" s="6" t="s">
        <v>98</v>
      </c>
      <c r="C101" s="6" t="s">
        <v>112</v>
      </c>
      <c r="D101" s="21">
        <v>1151</v>
      </c>
      <c r="E101" s="6" t="s">
        <v>2415</v>
      </c>
      <c r="F101" s="6" t="s">
        <v>3050</v>
      </c>
      <c r="G101" s="21">
        <v>17</v>
      </c>
      <c r="H101" s="21" t="s">
        <v>3141</v>
      </c>
      <c r="I101" s="29" t="s">
        <v>3991</v>
      </c>
      <c r="J101" s="26">
        <v>1084327</v>
      </c>
      <c r="K101" s="21">
        <v>20</v>
      </c>
      <c r="L101" s="9">
        <f t="shared" si="10"/>
        <v>4656.8809304082497</v>
      </c>
      <c r="M101" s="1">
        <f t="shared" si="11"/>
        <v>78054.489651274227</v>
      </c>
      <c r="N101" s="11">
        <f t="shared" si="12"/>
        <v>70249040.686146811</v>
      </c>
      <c r="O101" s="9">
        <f t="shared" si="13"/>
        <v>144.31287069083837</v>
      </c>
      <c r="P101" s="1">
        <f t="shared" si="14"/>
        <v>160988.61513017412</v>
      </c>
      <c r="Q101" s="11">
        <f t="shared" si="15"/>
        <v>144889753.61715671</v>
      </c>
      <c r="R101" s="38">
        <f t="shared" si="16"/>
        <v>74640712.931009904</v>
      </c>
      <c r="S101" s="31"/>
      <c r="T101" s="11">
        <f t="shared" si="17"/>
        <v>93665387.581529066</v>
      </c>
      <c r="U101" s="11">
        <f t="shared" si="18"/>
        <v>193186338.15620893</v>
      </c>
      <c r="V101" s="38">
        <f t="shared" si="19"/>
        <v>99520950.574679866</v>
      </c>
    </row>
    <row r="102" spans="1:22" x14ac:dyDescent="0.2">
      <c r="A102" s="21">
        <v>12</v>
      </c>
      <c r="B102" s="6" t="s">
        <v>145</v>
      </c>
      <c r="C102" s="6" t="s">
        <v>2080</v>
      </c>
      <c r="D102" s="21">
        <v>72618</v>
      </c>
      <c r="E102" s="6" t="s">
        <v>2702</v>
      </c>
      <c r="F102" s="6" t="s">
        <v>3036</v>
      </c>
      <c r="G102" s="21">
        <v>36</v>
      </c>
      <c r="H102" s="21" t="s">
        <v>3166</v>
      </c>
      <c r="I102" s="29" t="s">
        <v>3999</v>
      </c>
      <c r="J102" s="26">
        <v>3821784</v>
      </c>
      <c r="K102" s="21">
        <v>53</v>
      </c>
      <c r="L102" s="9">
        <f t="shared" si="10"/>
        <v>14232.16610358381</v>
      </c>
      <c r="M102" s="1">
        <f t="shared" si="11"/>
        <v>238546.88974193111</v>
      </c>
      <c r="N102" s="11">
        <f t="shared" si="12"/>
        <v>214692200.76773798</v>
      </c>
      <c r="O102" s="9">
        <f t="shared" si="13"/>
        <v>321.88776490662616</v>
      </c>
      <c r="P102" s="1">
        <f t="shared" si="14"/>
        <v>359082.77100716421</v>
      </c>
      <c r="Q102" s="11">
        <f t="shared" si="15"/>
        <v>323174493.90644777</v>
      </c>
      <c r="R102" s="38">
        <f t="shared" si="16"/>
        <v>108482293.13870978</v>
      </c>
      <c r="S102" s="31"/>
      <c r="T102" s="11">
        <f t="shared" si="17"/>
        <v>286256267.69031733</v>
      </c>
      <c r="U102" s="11">
        <f t="shared" si="18"/>
        <v>430899325.20859706</v>
      </c>
      <c r="V102" s="38">
        <f t="shared" si="19"/>
        <v>144643057.51827973</v>
      </c>
    </row>
    <row r="103" spans="1:22" x14ac:dyDescent="0.2">
      <c r="A103" s="21">
        <v>12</v>
      </c>
      <c r="B103" s="6" t="s">
        <v>145</v>
      </c>
      <c r="C103" s="6" t="s">
        <v>1083</v>
      </c>
      <c r="D103" s="21">
        <v>35811</v>
      </c>
      <c r="E103" s="6" t="s">
        <v>2702</v>
      </c>
      <c r="F103" s="6" t="s">
        <v>3036</v>
      </c>
      <c r="G103" s="21">
        <v>7</v>
      </c>
      <c r="H103" s="21" t="s">
        <v>3569</v>
      </c>
      <c r="I103" s="29" t="s">
        <v>3999</v>
      </c>
      <c r="J103" s="26">
        <v>342548</v>
      </c>
      <c r="K103" s="21">
        <v>35</v>
      </c>
      <c r="L103" s="9">
        <f t="shared" si="10"/>
        <v>3462.5395304602662</v>
      </c>
      <c r="M103" s="1">
        <f t="shared" si="11"/>
        <v>58036.003064339799</v>
      </c>
      <c r="N103" s="11">
        <f t="shared" si="12"/>
        <v>52232402.757905819</v>
      </c>
      <c r="O103" s="9">
        <f t="shared" si="13"/>
        <v>143.12463140333048</v>
      </c>
      <c r="P103" s="1">
        <f t="shared" si="14"/>
        <v>159663.07156345397</v>
      </c>
      <c r="Q103" s="11">
        <f t="shared" si="15"/>
        <v>143696764.40710858</v>
      </c>
      <c r="R103" s="38">
        <f t="shared" si="16"/>
        <v>91464361.649202764</v>
      </c>
      <c r="S103" s="31"/>
      <c r="T103" s="11">
        <f t="shared" si="17"/>
        <v>69643203.677207753</v>
      </c>
      <c r="U103" s="11">
        <f t="shared" si="18"/>
        <v>191595685.87614477</v>
      </c>
      <c r="V103" s="38">
        <f t="shared" si="19"/>
        <v>121952482.19893701</v>
      </c>
    </row>
    <row r="104" spans="1:22" x14ac:dyDescent="0.2">
      <c r="A104" s="21">
        <v>127</v>
      </c>
      <c r="B104" s="6" t="s">
        <v>192</v>
      </c>
      <c r="C104" s="6" t="s">
        <v>191</v>
      </c>
      <c r="D104" s="21">
        <v>4148</v>
      </c>
      <c r="E104" s="6" t="s">
        <v>2399</v>
      </c>
      <c r="F104" s="6" t="s">
        <v>3046</v>
      </c>
      <c r="G104" s="21">
        <v>33</v>
      </c>
      <c r="H104" s="21" t="s">
        <v>3187</v>
      </c>
      <c r="I104" s="29" t="s">
        <v>3974</v>
      </c>
      <c r="J104" s="26">
        <v>1262250</v>
      </c>
      <c r="K104" s="21">
        <v>72</v>
      </c>
      <c r="L104" s="9">
        <f t="shared" si="10"/>
        <v>9533.2051273430588</v>
      </c>
      <c r="M104" s="1">
        <f t="shared" si="11"/>
        <v>159787.09184871518</v>
      </c>
      <c r="N104" s="11">
        <f t="shared" si="12"/>
        <v>143808382.66384366</v>
      </c>
      <c r="O104" s="9">
        <f t="shared" si="13"/>
        <v>284.4150627231964</v>
      </c>
      <c r="P104" s="1">
        <f t="shared" si="14"/>
        <v>317279.99623858777</v>
      </c>
      <c r="Q104" s="11">
        <f t="shared" si="15"/>
        <v>285551996.61472899</v>
      </c>
      <c r="R104" s="38">
        <f t="shared" si="16"/>
        <v>141743613.95088533</v>
      </c>
      <c r="S104" s="31"/>
      <c r="T104" s="11">
        <f t="shared" si="17"/>
        <v>191744510.21845821</v>
      </c>
      <c r="U104" s="11">
        <f t="shared" si="18"/>
        <v>380735995.48630536</v>
      </c>
      <c r="V104" s="38">
        <f t="shared" si="19"/>
        <v>188991485.26784715</v>
      </c>
    </row>
    <row r="105" spans="1:22" x14ac:dyDescent="0.2">
      <c r="A105" s="21">
        <v>127</v>
      </c>
      <c r="B105" s="6" t="s">
        <v>192</v>
      </c>
      <c r="C105" s="6" t="s">
        <v>1947</v>
      </c>
      <c r="D105" s="21">
        <v>69735</v>
      </c>
      <c r="E105" s="6" t="s">
        <v>2903</v>
      </c>
      <c r="F105" s="6" t="s">
        <v>3074</v>
      </c>
      <c r="G105" s="21">
        <v>19</v>
      </c>
      <c r="H105" s="21" t="s">
        <v>3187</v>
      </c>
      <c r="I105" s="29" t="s">
        <v>3974</v>
      </c>
      <c r="J105" s="26">
        <v>685827</v>
      </c>
      <c r="K105" s="21">
        <v>45</v>
      </c>
      <c r="L105" s="9">
        <f t="shared" si="10"/>
        <v>5555.3771249124038</v>
      </c>
      <c r="M105" s="1">
        <f t="shared" si="11"/>
        <v>93114.282453295818</v>
      </c>
      <c r="N105" s="11">
        <f t="shared" si="12"/>
        <v>83802854.207966238</v>
      </c>
      <c r="O105" s="9">
        <f t="shared" si="13"/>
        <v>193.04559740085872</v>
      </c>
      <c r="P105" s="1">
        <f t="shared" si="14"/>
        <v>215352.54086324797</v>
      </c>
      <c r="Q105" s="11">
        <f t="shared" si="15"/>
        <v>193817286.77692318</v>
      </c>
      <c r="R105" s="38">
        <f t="shared" si="16"/>
        <v>110014432.56895694</v>
      </c>
      <c r="S105" s="31"/>
      <c r="T105" s="11">
        <f t="shared" si="17"/>
        <v>111737138.94395499</v>
      </c>
      <c r="U105" s="11">
        <f t="shared" si="18"/>
        <v>258423049.03589755</v>
      </c>
      <c r="V105" s="38">
        <f t="shared" si="19"/>
        <v>146685910.09194255</v>
      </c>
    </row>
    <row r="106" spans="1:22" x14ac:dyDescent="0.2">
      <c r="A106" s="21">
        <v>179</v>
      </c>
      <c r="B106" s="6" t="s">
        <v>582</v>
      </c>
      <c r="C106" s="6" t="s">
        <v>593</v>
      </c>
      <c r="D106" s="21">
        <v>16940</v>
      </c>
      <c r="E106" s="6" t="s">
        <v>2563</v>
      </c>
      <c r="F106" s="6" t="s">
        <v>3039</v>
      </c>
      <c r="G106" s="21">
        <v>41</v>
      </c>
      <c r="H106" s="21" t="s">
        <v>3282</v>
      </c>
      <c r="I106" s="29" t="s">
        <v>3975</v>
      </c>
      <c r="J106" s="26">
        <v>462601</v>
      </c>
      <c r="K106" s="21">
        <v>73</v>
      </c>
      <c r="L106" s="9">
        <f t="shared" si="10"/>
        <v>5811.185163114319</v>
      </c>
      <c r="M106" s="1">
        <f t="shared" si="11"/>
        <v>97401.908907338249</v>
      </c>
      <c r="N106" s="11">
        <f t="shared" si="12"/>
        <v>87661718.016604424</v>
      </c>
      <c r="O106" s="9">
        <f t="shared" si="13"/>
        <v>222.82456731335174</v>
      </c>
      <c r="P106" s="1">
        <f t="shared" si="14"/>
        <v>248572.55168602293</v>
      </c>
      <c r="Q106" s="11">
        <f t="shared" si="15"/>
        <v>223715296.51742062</v>
      </c>
      <c r="R106" s="38">
        <f t="shared" si="16"/>
        <v>136053578.5008162</v>
      </c>
      <c r="S106" s="31"/>
      <c r="T106" s="11">
        <f t="shared" si="17"/>
        <v>116882290.68880589</v>
      </c>
      <c r="U106" s="11">
        <f t="shared" si="18"/>
        <v>298287062.02322751</v>
      </c>
      <c r="V106" s="38">
        <f t="shared" si="19"/>
        <v>181404771.33442163</v>
      </c>
    </row>
    <row r="107" spans="1:22" x14ac:dyDescent="0.2">
      <c r="A107" s="21">
        <v>13</v>
      </c>
      <c r="B107" s="6" t="s">
        <v>220</v>
      </c>
      <c r="C107" s="6" t="s">
        <v>1469</v>
      </c>
      <c r="D107" s="21">
        <v>53586</v>
      </c>
      <c r="E107" s="6" t="s">
        <v>2665</v>
      </c>
      <c r="F107" s="6" t="s">
        <v>3036</v>
      </c>
      <c r="G107" s="21">
        <v>19</v>
      </c>
      <c r="H107" s="21" t="s">
        <v>3573</v>
      </c>
      <c r="I107" s="29" t="s">
        <v>3997</v>
      </c>
      <c r="J107" s="26">
        <v>1197802</v>
      </c>
      <c r="K107" s="21">
        <v>50</v>
      </c>
      <c r="L107" s="9">
        <f t="shared" si="10"/>
        <v>7738.8694264730948</v>
      </c>
      <c r="M107" s="1">
        <f t="shared" si="11"/>
        <v>129712.03528458087</v>
      </c>
      <c r="N107" s="11">
        <f t="shared" si="12"/>
        <v>116740831.75612278</v>
      </c>
      <c r="O107" s="9">
        <f t="shared" si="13"/>
        <v>233.92748983769249</v>
      </c>
      <c r="P107" s="1">
        <f t="shared" si="14"/>
        <v>260958.44708491967</v>
      </c>
      <c r="Q107" s="11">
        <f t="shared" si="15"/>
        <v>234862602.37642771</v>
      </c>
      <c r="R107" s="38">
        <f t="shared" si="16"/>
        <v>118121770.62030493</v>
      </c>
      <c r="S107" s="31"/>
      <c r="T107" s="11">
        <f t="shared" si="17"/>
        <v>155654442.34149703</v>
      </c>
      <c r="U107" s="11">
        <f t="shared" si="18"/>
        <v>313150136.50190359</v>
      </c>
      <c r="V107" s="38">
        <f t="shared" si="19"/>
        <v>157495694.16040656</v>
      </c>
    </row>
    <row r="108" spans="1:22" x14ac:dyDescent="0.2">
      <c r="A108" s="21">
        <v>6</v>
      </c>
      <c r="B108" s="6" t="s">
        <v>335</v>
      </c>
      <c r="C108" s="6" t="s">
        <v>1941</v>
      </c>
      <c r="D108" s="21">
        <v>69619</v>
      </c>
      <c r="E108" s="6" t="s">
        <v>2470</v>
      </c>
      <c r="F108" s="6" t="s">
        <v>3039</v>
      </c>
      <c r="G108" s="21">
        <v>45</v>
      </c>
      <c r="H108" s="21" t="s">
        <v>3487</v>
      </c>
      <c r="I108" s="29" t="s">
        <v>3974</v>
      </c>
      <c r="J108" s="26">
        <v>6577588</v>
      </c>
      <c r="K108" s="21">
        <v>88</v>
      </c>
      <c r="L108" s="9">
        <f t="shared" si="10"/>
        <v>24058.839207243564</v>
      </c>
      <c r="M108" s="1">
        <f t="shared" si="11"/>
        <v>403252.83037864475</v>
      </c>
      <c r="N108" s="11">
        <f t="shared" si="12"/>
        <v>362927547.34078026</v>
      </c>
      <c r="O108" s="9">
        <f t="shared" si="13"/>
        <v>475.07043389525529</v>
      </c>
      <c r="P108" s="1">
        <f t="shared" si="14"/>
        <v>529966.1137358516</v>
      </c>
      <c r="Q108" s="11">
        <f t="shared" si="15"/>
        <v>476969502.36226642</v>
      </c>
      <c r="R108" s="38">
        <f t="shared" si="16"/>
        <v>114041955.02148616</v>
      </c>
      <c r="S108" s="31"/>
      <c r="T108" s="11">
        <f t="shared" si="17"/>
        <v>483903396.45437372</v>
      </c>
      <c r="U108" s="11">
        <f t="shared" si="18"/>
        <v>635959336.48302197</v>
      </c>
      <c r="V108" s="38">
        <f t="shared" si="19"/>
        <v>152055940.02864826</v>
      </c>
    </row>
    <row r="109" spans="1:22" x14ac:dyDescent="0.2">
      <c r="A109" s="21">
        <v>17</v>
      </c>
      <c r="B109" s="6" t="s">
        <v>4</v>
      </c>
      <c r="C109" s="6" t="s">
        <v>733</v>
      </c>
      <c r="D109" s="21">
        <v>22685</v>
      </c>
      <c r="E109" s="6" t="s">
        <v>2610</v>
      </c>
      <c r="F109" s="6" t="s">
        <v>3047</v>
      </c>
      <c r="G109" s="21">
        <v>13</v>
      </c>
      <c r="H109" s="21" t="s">
        <v>3451</v>
      </c>
      <c r="I109" s="29" t="s">
        <v>3967</v>
      </c>
      <c r="J109" s="26">
        <v>3703590</v>
      </c>
      <c r="K109" s="21">
        <v>86</v>
      </c>
      <c r="L109" s="9">
        <f t="shared" si="10"/>
        <v>17846.813160897942</v>
      </c>
      <c r="M109" s="1">
        <f t="shared" si="11"/>
        <v>299132.38366895769</v>
      </c>
      <c r="N109" s="11">
        <f t="shared" si="12"/>
        <v>269219145.30206192</v>
      </c>
      <c r="O109" s="9">
        <f t="shared" si="13"/>
        <v>406.82248784274361</v>
      </c>
      <c r="P109" s="1">
        <f t="shared" si="14"/>
        <v>453831.93202443334</v>
      </c>
      <c r="Q109" s="11">
        <f t="shared" si="15"/>
        <v>408448738.82199001</v>
      </c>
      <c r="R109" s="38">
        <f t="shared" si="16"/>
        <v>139229593.5199281</v>
      </c>
      <c r="S109" s="31"/>
      <c r="T109" s="11">
        <f t="shared" si="17"/>
        <v>358958860.40274924</v>
      </c>
      <c r="U109" s="11">
        <f t="shared" si="18"/>
        <v>544598318.42931998</v>
      </c>
      <c r="V109" s="38">
        <f t="shared" si="19"/>
        <v>185639458.02657074</v>
      </c>
    </row>
    <row r="110" spans="1:22" x14ac:dyDescent="0.2">
      <c r="A110" s="21">
        <v>2</v>
      </c>
      <c r="B110" s="6" t="s">
        <v>22</v>
      </c>
      <c r="C110" s="6" t="s">
        <v>1532</v>
      </c>
      <c r="D110" s="21">
        <v>56384</v>
      </c>
      <c r="E110" s="6" t="s">
        <v>2624</v>
      </c>
      <c r="F110" s="6" t="s">
        <v>3073</v>
      </c>
      <c r="G110" s="21">
        <v>24</v>
      </c>
      <c r="H110" s="21" t="s">
        <v>3714</v>
      </c>
      <c r="I110" s="29" t="s">
        <v>3974</v>
      </c>
      <c r="J110" s="26">
        <v>17111819</v>
      </c>
      <c r="K110" s="21">
        <v>100</v>
      </c>
      <c r="L110" s="9">
        <f t="shared" si="10"/>
        <v>41366.434460804085</v>
      </c>
      <c r="M110" s="1">
        <f t="shared" si="11"/>
        <v>693347.32383803662</v>
      </c>
      <c r="N110" s="11">
        <f t="shared" si="12"/>
        <v>624012591.45423293</v>
      </c>
      <c r="O110" s="9">
        <f t="shared" si="13"/>
        <v>643.16743124014056</v>
      </c>
      <c r="P110" s="1">
        <f t="shared" si="14"/>
        <v>717487.17599832953</v>
      </c>
      <c r="Q110" s="11">
        <f t="shared" si="15"/>
        <v>645738458.39849663</v>
      </c>
      <c r="R110" s="38">
        <f t="shared" si="16"/>
        <v>21725866.944263697</v>
      </c>
      <c r="S110" s="31"/>
      <c r="T110" s="11">
        <f t="shared" si="17"/>
        <v>832016788.60564399</v>
      </c>
      <c r="U110" s="11">
        <f t="shared" si="18"/>
        <v>860984611.19799542</v>
      </c>
      <c r="V110" s="38">
        <f t="shared" si="19"/>
        <v>28967822.592351437</v>
      </c>
    </row>
    <row r="111" spans="1:22" x14ac:dyDescent="0.2">
      <c r="A111" s="21">
        <v>69</v>
      </c>
      <c r="B111" s="6" t="s">
        <v>77</v>
      </c>
      <c r="C111" s="6" t="s">
        <v>1768</v>
      </c>
      <c r="D111" s="21">
        <v>65395</v>
      </c>
      <c r="E111" s="6" t="s">
        <v>2864</v>
      </c>
      <c r="F111" s="6" t="s">
        <v>3084</v>
      </c>
      <c r="G111" s="21">
        <v>33</v>
      </c>
      <c r="H111" s="21" t="s">
        <v>3176</v>
      </c>
      <c r="I111" s="29" t="s">
        <v>3989</v>
      </c>
      <c r="J111" s="26">
        <v>834167</v>
      </c>
      <c r="K111" s="21">
        <v>29</v>
      </c>
      <c r="L111" s="9">
        <f t="shared" si="10"/>
        <v>4918.4187499642603</v>
      </c>
      <c r="M111" s="1">
        <f t="shared" si="11"/>
        <v>82438.153596094446</v>
      </c>
      <c r="N111" s="11">
        <f t="shared" si="12"/>
        <v>74194338.236485004</v>
      </c>
      <c r="O111" s="9">
        <f t="shared" si="13"/>
        <v>162.74672211463437</v>
      </c>
      <c r="P111" s="1">
        <f t="shared" si="14"/>
        <v>181552.54818774518</v>
      </c>
      <c r="Q111" s="11">
        <f t="shared" si="15"/>
        <v>163397293.36897066</v>
      </c>
      <c r="R111" s="38">
        <f t="shared" si="16"/>
        <v>89202955.132485658</v>
      </c>
      <c r="S111" s="31"/>
      <c r="T111" s="11">
        <f t="shared" si="17"/>
        <v>98925784.315313339</v>
      </c>
      <c r="U111" s="11">
        <f t="shared" si="18"/>
        <v>217863057.82529423</v>
      </c>
      <c r="V111" s="38">
        <f t="shared" si="19"/>
        <v>118937273.50998089</v>
      </c>
    </row>
    <row r="112" spans="1:22" x14ac:dyDescent="0.2">
      <c r="A112" s="21">
        <v>127</v>
      </c>
      <c r="B112" s="6" t="s">
        <v>192</v>
      </c>
      <c r="C112" s="6" t="s">
        <v>1405</v>
      </c>
      <c r="D112" s="21">
        <v>51501</v>
      </c>
      <c r="E112" s="6" t="s">
        <v>2399</v>
      </c>
      <c r="F112" s="6" t="s">
        <v>3037</v>
      </c>
      <c r="G112" s="21">
        <v>29</v>
      </c>
      <c r="H112" s="21" t="s">
        <v>3187</v>
      </c>
      <c r="I112" s="29" t="s">
        <v>3974</v>
      </c>
      <c r="J112" s="26">
        <v>568950</v>
      </c>
      <c r="K112" s="21">
        <v>55</v>
      </c>
      <c r="L112" s="9">
        <f t="shared" si="10"/>
        <v>5593.9476222074163</v>
      </c>
      <c r="M112" s="1">
        <f t="shared" si="11"/>
        <v>93760.766769074558</v>
      </c>
      <c r="N112" s="11">
        <f t="shared" si="12"/>
        <v>84384690.092167109</v>
      </c>
      <c r="O112" s="9">
        <f t="shared" si="13"/>
        <v>203.68069592552709</v>
      </c>
      <c r="P112" s="1">
        <f t="shared" si="14"/>
        <v>227216.5539278014</v>
      </c>
      <c r="Q112" s="11">
        <f t="shared" si="15"/>
        <v>204494898.53502128</v>
      </c>
      <c r="R112" s="38">
        <f t="shared" si="16"/>
        <v>120110208.44285417</v>
      </c>
      <c r="S112" s="31"/>
      <c r="T112" s="11">
        <f t="shared" si="17"/>
        <v>112512920.12288947</v>
      </c>
      <c r="U112" s="11">
        <f t="shared" si="18"/>
        <v>272659864.71336168</v>
      </c>
      <c r="V112" s="38">
        <f t="shared" si="19"/>
        <v>160146944.59047222</v>
      </c>
    </row>
    <row r="113" spans="1:22" x14ac:dyDescent="0.2">
      <c r="A113" s="21">
        <v>168</v>
      </c>
      <c r="B113" s="6" t="s">
        <v>243</v>
      </c>
      <c r="C113" s="6" t="s">
        <v>2352</v>
      </c>
      <c r="D113" s="21">
        <v>169030</v>
      </c>
      <c r="E113" s="6" t="s">
        <v>2999</v>
      </c>
      <c r="F113" s="6" t="s">
        <v>3047</v>
      </c>
      <c r="G113" s="21">
        <v>16</v>
      </c>
      <c r="H113" s="21" t="s">
        <v>3217</v>
      </c>
      <c r="I113" s="29" t="s">
        <v>4005</v>
      </c>
      <c r="J113" s="26">
        <v>156657</v>
      </c>
      <c r="K113" s="21">
        <v>9</v>
      </c>
      <c r="L113" s="9">
        <f t="shared" si="10"/>
        <v>1187.397574530115</v>
      </c>
      <c r="M113" s="1">
        <f t="shared" si="11"/>
        <v>19902.100371070461</v>
      </c>
      <c r="N113" s="11">
        <f t="shared" si="12"/>
        <v>17911890.333963417</v>
      </c>
      <c r="O113" s="9">
        <f t="shared" si="13"/>
        <v>59.684107797556507</v>
      </c>
      <c r="P113" s="1">
        <f t="shared" si="14"/>
        <v>66580.768670265519</v>
      </c>
      <c r="Q113" s="11">
        <f t="shared" si="15"/>
        <v>59922691.803238966</v>
      </c>
      <c r="R113" s="38">
        <f t="shared" si="16"/>
        <v>42010801.469275549</v>
      </c>
      <c r="S113" s="31"/>
      <c r="T113" s="11">
        <f t="shared" si="17"/>
        <v>23882520.445284553</v>
      </c>
      <c r="U113" s="11">
        <f t="shared" si="18"/>
        <v>79896922.404318616</v>
      </c>
      <c r="V113" s="38">
        <f t="shared" si="19"/>
        <v>56014401.959034063</v>
      </c>
    </row>
    <row r="114" spans="1:22" x14ac:dyDescent="0.2">
      <c r="A114" s="21">
        <v>173</v>
      </c>
      <c r="B114" s="6" t="s">
        <v>613</v>
      </c>
      <c r="C114" s="6" t="s">
        <v>1669</v>
      </c>
      <c r="D114" s="21">
        <v>61068</v>
      </c>
      <c r="E114" s="6" t="s">
        <v>2829</v>
      </c>
      <c r="F114" s="6" t="s">
        <v>3047</v>
      </c>
      <c r="G114" s="21">
        <v>26</v>
      </c>
      <c r="H114" s="21" t="s">
        <v>3397</v>
      </c>
      <c r="I114" s="29" t="s">
        <v>4014</v>
      </c>
      <c r="J114" s="26">
        <v>133082</v>
      </c>
      <c r="K114" s="21">
        <v>17</v>
      </c>
      <c r="L114" s="9">
        <f t="shared" si="10"/>
        <v>1504.1256596441669</v>
      </c>
      <c r="M114" s="1">
        <f t="shared" si="11"/>
        <v>25210.814381852648</v>
      </c>
      <c r="N114" s="11">
        <f t="shared" si="12"/>
        <v>22689732.943667382</v>
      </c>
      <c r="O114" s="9">
        <f t="shared" si="13"/>
        <v>78.750675990208094</v>
      </c>
      <c r="P114" s="1">
        <f t="shared" si="14"/>
        <v>87850.530639007717</v>
      </c>
      <c r="Q114" s="11">
        <f t="shared" si="15"/>
        <v>79065477.575106949</v>
      </c>
      <c r="R114" s="38">
        <f t="shared" si="16"/>
        <v>56375744.631439567</v>
      </c>
      <c r="S114" s="31"/>
      <c r="T114" s="11">
        <f t="shared" si="17"/>
        <v>30252977.258223176</v>
      </c>
      <c r="U114" s="11">
        <f t="shared" si="18"/>
        <v>105420636.76680925</v>
      </c>
      <c r="V114" s="38">
        <f t="shared" si="19"/>
        <v>75167659.508586079</v>
      </c>
    </row>
    <row r="115" spans="1:22" x14ac:dyDescent="0.2">
      <c r="A115" s="21">
        <v>47</v>
      </c>
      <c r="B115" s="6" t="s">
        <v>98</v>
      </c>
      <c r="C115" s="6" t="s">
        <v>1321</v>
      </c>
      <c r="D115" s="21">
        <v>48556</v>
      </c>
      <c r="E115" s="6" t="s">
        <v>2433</v>
      </c>
      <c r="F115" s="6" t="s">
        <v>3046</v>
      </c>
      <c r="G115" s="21">
        <v>10</v>
      </c>
      <c r="H115" s="21" t="s">
        <v>3658</v>
      </c>
      <c r="I115" s="29" t="s">
        <v>3991</v>
      </c>
      <c r="J115" s="26">
        <v>205435</v>
      </c>
      <c r="K115" s="21">
        <v>36</v>
      </c>
      <c r="L115" s="9">
        <f t="shared" si="10"/>
        <v>2719.4962768865857</v>
      </c>
      <c r="M115" s="1">
        <f t="shared" si="11"/>
        <v>45581.77397555107</v>
      </c>
      <c r="N115" s="11">
        <f t="shared" si="12"/>
        <v>41023596.577995963</v>
      </c>
      <c r="O115" s="9">
        <f t="shared" si="13"/>
        <v>127.7379256967934</v>
      </c>
      <c r="P115" s="1">
        <f t="shared" si="14"/>
        <v>142498.39019267302</v>
      </c>
      <c r="Q115" s="11">
        <f t="shared" si="15"/>
        <v>128248551.17340572</v>
      </c>
      <c r="R115" s="38">
        <f t="shared" si="16"/>
        <v>87224954.595409751</v>
      </c>
      <c r="S115" s="31"/>
      <c r="T115" s="11">
        <f t="shared" si="17"/>
        <v>54698128.770661287</v>
      </c>
      <c r="U115" s="11">
        <f t="shared" si="18"/>
        <v>170998068.23120761</v>
      </c>
      <c r="V115" s="38">
        <f t="shared" si="19"/>
        <v>116299939.46054631</v>
      </c>
    </row>
    <row r="116" spans="1:22" x14ac:dyDescent="0.2">
      <c r="A116" s="21">
        <v>74</v>
      </c>
      <c r="B116" s="6" t="s">
        <v>744</v>
      </c>
      <c r="C116" s="6" t="s">
        <v>889</v>
      </c>
      <c r="D116" s="21">
        <v>29108</v>
      </c>
      <c r="E116" s="6" t="s">
        <v>2453</v>
      </c>
      <c r="F116" s="6" t="s">
        <v>3047</v>
      </c>
      <c r="G116" s="21">
        <v>33</v>
      </c>
      <c r="H116" s="21" t="s">
        <v>3517</v>
      </c>
      <c r="I116" s="29" t="s">
        <v>3987</v>
      </c>
      <c r="J116" s="26">
        <v>911124</v>
      </c>
      <c r="K116" s="21">
        <v>55</v>
      </c>
      <c r="L116" s="9">
        <f t="shared" si="10"/>
        <v>7078.9702640991509</v>
      </c>
      <c r="M116" s="1">
        <f t="shared" si="11"/>
        <v>118651.39338496374</v>
      </c>
      <c r="N116" s="11">
        <f t="shared" si="12"/>
        <v>106786254.04646736</v>
      </c>
      <c r="O116" s="9">
        <f t="shared" si="13"/>
        <v>229.12670853221658</v>
      </c>
      <c r="P116" s="1">
        <f t="shared" si="14"/>
        <v>255602.92245145078</v>
      </c>
      <c r="Q116" s="11">
        <f t="shared" si="15"/>
        <v>230042630.20630571</v>
      </c>
      <c r="R116" s="38">
        <f t="shared" si="16"/>
        <v>123256376.15983835</v>
      </c>
      <c r="S116" s="31"/>
      <c r="T116" s="11">
        <f t="shared" si="17"/>
        <v>142381672.0619565</v>
      </c>
      <c r="U116" s="11">
        <f t="shared" si="18"/>
        <v>306723506.94174093</v>
      </c>
      <c r="V116" s="38">
        <f t="shared" si="19"/>
        <v>164341834.87978444</v>
      </c>
    </row>
    <row r="117" spans="1:22" x14ac:dyDescent="0.2">
      <c r="A117" s="21">
        <v>139</v>
      </c>
      <c r="B117" s="6" t="s">
        <v>231</v>
      </c>
      <c r="C117" s="6" t="s">
        <v>949</v>
      </c>
      <c r="D117" s="21">
        <v>33658</v>
      </c>
      <c r="E117" s="6" t="s">
        <v>2403</v>
      </c>
      <c r="F117" s="6" t="s">
        <v>3043</v>
      </c>
      <c r="G117" s="21">
        <v>19</v>
      </c>
      <c r="H117" s="21" t="s">
        <v>3427</v>
      </c>
      <c r="I117" s="29" t="s">
        <v>3976</v>
      </c>
      <c r="J117" s="26">
        <v>271543</v>
      </c>
      <c r="K117" s="21">
        <v>42</v>
      </c>
      <c r="L117" s="9">
        <f t="shared" si="10"/>
        <v>3377.1002354090706</v>
      </c>
      <c r="M117" s="1">
        <f t="shared" si="11"/>
        <v>56603.945712853885</v>
      </c>
      <c r="N117" s="11">
        <f t="shared" si="12"/>
        <v>50943551.141568497</v>
      </c>
      <c r="O117" s="9">
        <f t="shared" si="13"/>
        <v>147.93955163585679</v>
      </c>
      <c r="P117" s="1">
        <f t="shared" si="14"/>
        <v>165034.36891542241</v>
      </c>
      <c r="Q117" s="11">
        <f t="shared" si="15"/>
        <v>148530932.02388018</v>
      </c>
      <c r="R117" s="38">
        <f t="shared" si="16"/>
        <v>97587380.882311687</v>
      </c>
      <c r="S117" s="31"/>
      <c r="T117" s="11">
        <f t="shared" si="17"/>
        <v>67924734.855424657</v>
      </c>
      <c r="U117" s="11">
        <f t="shared" si="18"/>
        <v>198041242.69850689</v>
      </c>
      <c r="V117" s="38">
        <f t="shared" si="19"/>
        <v>130116507.84308223</v>
      </c>
    </row>
    <row r="118" spans="1:22" x14ac:dyDescent="0.2">
      <c r="A118" s="21">
        <v>140</v>
      </c>
      <c r="B118" s="6" t="s">
        <v>240</v>
      </c>
      <c r="C118" s="6" t="s">
        <v>2248</v>
      </c>
      <c r="D118" s="21">
        <v>83306</v>
      </c>
      <c r="E118" s="6" t="s">
        <v>2622</v>
      </c>
      <c r="F118" s="6"/>
      <c r="G118" s="21">
        <v>30</v>
      </c>
      <c r="H118" s="21" t="s">
        <v>3215</v>
      </c>
      <c r="I118" s="29" t="s">
        <v>4004</v>
      </c>
      <c r="J118" s="26">
        <v>134931</v>
      </c>
      <c r="K118" s="21">
        <v>25</v>
      </c>
      <c r="L118" s="9">
        <f t="shared" si="10"/>
        <v>1836.6477615481963</v>
      </c>
      <c r="M118" s="1">
        <f t="shared" si="11"/>
        <v>30784.253632233624</v>
      </c>
      <c r="N118" s="11">
        <f t="shared" si="12"/>
        <v>27705828.269010261</v>
      </c>
      <c r="O118" s="9">
        <f t="shared" si="13"/>
        <v>95.829216879514263</v>
      </c>
      <c r="P118" s="1">
        <f t="shared" si="14"/>
        <v>106902.54334620142</v>
      </c>
      <c r="Q118" s="11">
        <f t="shared" si="15"/>
        <v>96212289.011581272</v>
      </c>
      <c r="R118" s="38">
        <f t="shared" si="16"/>
        <v>68506460.742571011</v>
      </c>
      <c r="S118" s="31"/>
      <c r="T118" s="11">
        <f t="shared" si="17"/>
        <v>36941104.358680345</v>
      </c>
      <c r="U118" s="11">
        <f t="shared" si="18"/>
        <v>128283052.0154417</v>
      </c>
      <c r="V118" s="38">
        <f t="shared" si="19"/>
        <v>91341947.656761348</v>
      </c>
    </row>
    <row r="119" spans="1:22" x14ac:dyDescent="0.2">
      <c r="A119" s="21">
        <v>42</v>
      </c>
      <c r="B119" s="6" t="s">
        <v>409</v>
      </c>
      <c r="C119" s="6" t="s">
        <v>1721</v>
      </c>
      <c r="D119" s="21">
        <v>63768</v>
      </c>
      <c r="E119" s="6" t="s">
        <v>2592</v>
      </c>
      <c r="F119" s="6" t="s">
        <v>3063</v>
      </c>
      <c r="G119" s="21">
        <v>40</v>
      </c>
      <c r="H119" s="21" t="s">
        <v>3728</v>
      </c>
      <c r="I119" s="29" t="s">
        <v>4012</v>
      </c>
      <c r="J119" s="26">
        <v>1914176</v>
      </c>
      <c r="K119" s="21">
        <v>24</v>
      </c>
      <c r="L119" s="9">
        <f t="shared" si="10"/>
        <v>6777.9218053913837</v>
      </c>
      <c r="M119" s="1">
        <f t="shared" si="11"/>
        <v>113605.48730407163</v>
      </c>
      <c r="N119" s="11">
        <f t="shared" si="12"/>
        <v>102244938.57366447</v>
      </c>
      <c r="O119" s="9">
        <f t="shared" si="13"/>
        <v>182.2221168776866</v>
      </c>
      <c r="P119" s="1">
        <f t="shared" si="14"/>
        <v>203278.37774825623</v>
      </c>
      <c r="Q119" s="11">
        <f t="shared" si="15"/>
        <v>182950539.9734306</v>
      </c>
      <c r="R119" s="38">
        <f t="shared" si="16"/>
        <v>80705601.399766132</v>
      </c>
      <c r="S119" s="31"/>
      <c r="T119" s="11">
        <f t="shared" si="17"/>
        <v>136326584.76488596</v>
      </c>
      <c r="U119" s="11">
        <f t="shared" si="18"/>
        <v>243934053.29790747</v>
      </c>
      <c r="V119" s="38">
        <f t="shared" si="19"/>
        <v>107607468.53302151</v>
      </c>
    </row>
    <row r="120" spans="1:22" x14ac:dyDescent="0.2">
      <c r="A120" s="21">
        <v>145</v>
      </c>
      <c r="B120" s="6" t="s">
        <v>712</v>
      </c>
      <c r="C120" s="6" t="s">
        <v>1461</v>
      </c>
      <c r="D120" s="21">
        <v>53324</v>
      </c>
      <c r="E120" s="6" t="s">
        <v>2790</v>
      </c>
      <c r="F120" s="6" t="s">
        <v>3047</v>
      </c>
      <c r="G120" s="21">
        <v>22</v>
      </c>
      <c r="H120" s="21" t="s">
        <v>3442</v>
      </c>
      <c r="I120" s="29" t="s">
        <v>4015</v>
      </c>
      <c r="J120" s="26">
        <v>123479</v>
      </c>
      <c r="K120" s="21">
        <v>19</v>
      </c>
      <c r="L120" s="9">
        <f t="shared" si="10"/>
        <v>1531.698730168567</v>
      </c>
      <c r="M120" s="1">
        <f t="shared" si="11"/>
        <v>25672.969626975475</v>
      </c>
      <c r="N120" s="11">
        <f t="shared" si="12"/>
        <v>23105672.664277926</v>
      </c>
      <c r="O120" s="9">
        <f t="shared" si="13"/>
        <v>81.709974769022892</v>
      </c>
      <c r="P120" s="1">
        <f t="shared" si="14"/>
        <v>91151.784434855435</v>
      </c>
      <c r="Q120" s="11">
        <f t="shared" si="15"/>
        <v>82036605.991369888</v>
      </c>
      <c r="R120" s="38">
        <f t="shared" si="16"/>
        <v>58930933.327091962</v>
      </c>
      <c r="S120" s="31"/>
      <c r="T120" s="11">
        <f t="shared" si="17"/>
        <v>30807563.552370571</v>
      </c>
      <c r="U120" s="11">
        <f t="shared" si="18"/>
        <v>109382141.32182652</v>
      </c>
      <c r="V120" s="38">
        <f t="shared" si="19"/>
        <v>78574577.76945594</v>
      </c>
    </row>
    <row r="121" spans="1:22" x14ac:dyDescent="0.2">
      <c r="A121" s="21">
        <v>141</v>
      </c>
      <c r="B121" s="6" t="s">
        <v>404</v>
      </c>
      <c r="C121" s="6" t="s">
        <v>403</v>
      </c>
      <c r="D121" s="21">
        <v>10150</v>
      </c>
      <c r="E121" s="6" t="s">
        <v>2428</v>
      </c>
      <c r="F121" s="6" t="s">
        <v>3042</v>
      </c>
      <c r="G121" s="21">
        <v>12</v>
      </c>
      <c r="H121" s="21" t="s">
        <v>3303</v>
      </c>
      <c r="I121" s="29" t="s">
        <v>3969</v>
      </c>
      <c r="J121" s="26">
        <v>741886</v>
      </c>
      <c r="K121" s="21">
        <v>54</v>
      </c>
      <c r="L121" s="9">
        <f t="shared" si="10"/>
        <v>6329.4426294895829</v>
      </c>
      <c r="M121" s="1">
        <f t="shared" si="11"/>
        <v>106088.47887775348</v>
      </c>
      <c r="N121" s="11">
        <f t="shared" si="12"/>
        <v>95479630.989978135</v>
      </c>
      <c r="O121" s="9">
        <f t="shared" si="13"/>
        <v>215.66574692196244</v>
      </c>
      <c r="P121" s="1">
        <f t="shared" si="14"/>
        <v>240586.51014129893</v>
      </c>
      <c r="Q121" s="11">
        <f t="shared" si="15"/>
        <v>216527859.12716904</v>
      </c>
      <c r="R121" s="38">
        <f t="shared" si="16"/>
        <v>121048228.13719091</v>
      </c>
      <c r="S121" s="31"/>
      <c r="T121" s="11">
        <f t="shared" si="17"/>
        <v>127306174.65330419</v>
      </c>
      <c r="U121" s="11">
        <f t="shared" si="18"/>
        <v>288703812.1695587</v>
      </c>
      <c r="V121" s="38">
        <f t="shared" si="19"/>
        <v>161397637.51625451</v>
      </c>
    </row>
    <row r="122" spans="1:22" x14ac:dyDescent="0.2">
      <c r="A122" s="21">
        <v>145</v>
      </c>
      <c r="B122" s="6" t="s">
        <v>712</v>
      </c>
      <c r="C122" s="6" t="s">
        <v>711</v>
      </c>
      <c r="D122" s="21">
        <v>22121</v>
      </c>
      <c r="E122" s="6" t="s">
        <v>2605</v>
      </c>
      <c r="F122" s="6" t="s">
        <v>3042</v>
      </c>
      <c r="G122" s="21">
        <v>17</v>
      </c>
      <c r="H122" s="21" t="s">
        <v>3442</v>
      </c>
      <c r="I122" s="29" t="s">
        <v>4015</v>
      </c>
      <c r="J122" s="26">
        <v>119918</v>
      </c>
      <c r="K122" s="21">
        <v>21</v>
      </c>
      <c r="L122" s="9">
        <f t="shared" si="10"/>
        <v>1586.9083149318992</v>
      </c>
      <c r="M122" s="1">
        <f t="shared" si="11"/>
        <v>26598.343504246346</v>
      </c>
      <c r="N122" s="11">
        <f t="shared" si="12"/>
        <v>23938509.15382171</v>
      </c>
      <c r="O122" s="9">
        <f t="shared" si="13"/>
        <v>85.276769838744769</v>
      </c>
      <c r="P122" s="1">
        <f t="shared" si="14"/>
        <v>95130.732369151578</v>
      </c>
      <c r="Q122" s="11">
        <f t="shared" si="15"/>
        <v>85617659.132236421</v>
      </c>
      <c r="R122" s="38">
        <f t="shared" si="16"/>
        <v>61679149.978414714</v>
      </c>
      <c r="S122" s="31"/>
      <c r="T122" s="11">
        <f t="shared" si="17"/>
        <v>31918012.205095615</v>
      </c>
      <c r="U122" s="11">
        <f t="shared" si="18"/>
        <v>114156878.84298189</v>
      </c>
      <c r="V122" s="38">
        <f t="shared" si="19"/>
        <v>82238866.637886271</v>
      </c>
    </row>
    <row r="123" spans="1:22" x14ac:dyDescent="0.2">
      <c r="A123" s="21">
        <v>75</v>
      </c>
      <c r="B123" s="6" t="s">
        <v>175</v>
      </c>
      <c r="C123" s="6" t="s">
        <v>2325</v>
      </c>
      <c r="D123" s="21">
        <v>168219</v>
      </c>
      <c r="E123" s="6" t="s">
        <v>2983</v>
      </c>
      <c r="F123" s="6" t="s">
        <v>3036</v>
      </c>
      <c r="G123" s="21">
        <v>36</v>
      </c>
      <c r="H123" s="21" t="s">
        <v>3950</v>
      </c>
      <c r="I123" s="29" t="s">
        <v>3986</v>
      </c>
      <c r="J123" s="26">
        <v>257921</v>
      </c>
      <c r="K123" s="21">
        <v>43</v>
      </c>
      <c r="L123" s="9">
        <f t="shared" si="10"/>
        <v>3330.2556958888304</v>
      </c>
      <c r="M123" s="1">
        <f t="shared" si="11"/>
        <v>55818.779272087544</v>
      </c>
      <c r="N123" s="11">
        <f t="shared" si="12"/>
        <v>50236901.344878793</v>
      </c>
      <c r="O123" s="9">
        <f t="shared" si="13"/>
        <v>147.77667947276927</v>
      </c>
      <c r="P123" s="1">
        <f t="shared" si="14"/>
        <v>164852.67643121645</v>
      </c>
      <c r="Q123" s="11">
        <f t="shared" si="15"/>
        <v>148367408.78809479</v>
      </c>
      <c r="R123" s="38">
        <f t="shared" si="16"/>
        <v>98130507.443215996</v>
      </c>
      <c r="S123" s="31"/>
      <c r="T123" s="11">
        <f t="shared" si="17"/>
        <v>66982535.126505055</v>
      </c>
      <c r="U123" s="11">
        <f t="shared" si="18"/>
        <v>197823211.71745974</v>
      </c>
      <c r="V123" s="38">
        <f t="shared" si="19"/>
        <v>130840676.59095469</v>
      </c>
    </row>
    <row r="124" spans="1:22" x14ac:dyDescent="0.2">
      <c r="A124" s="21">
        <v>28</v>
      </c>
      <c r="B124" s="6" t="s">
        <v>185</v>
      </c>
      <c r="C124" s="6" t="s">
        <v>184</v>
      </c>
      <c r="D124" s="21">
        <v>4035</v>
      </c>
      <c r="E124" s="6" t="s">
        <v>2386</v>
      </c>
      <c r="F124" s="6" t="s">
        <v>3038</v>
      </c>
      <c r="G124" s="21">
        <v>25</v>
      </c>
      <c r="H124" s="21" t="s">
        <v>3183</v>
      </c>
      <c r="I124" s="29" t="s">
        <v>3974</v>
      </c>
      <c r="J124" s="26">
        <v>2261886</v>
      </c>
      <c r="K124" s="21">
        <v>50</v>
      </c>
      <c r="L124" s="9">
        <f t="shared" si="10"/>
        <v>10634.580386644317</v>
      </c>
      <c r="M124" s="1">
        <f t="shared" si="11"/>
        <v>178247.3628034555</v>
      </c>
      <c r="N124" s="11">
        <f t="shared" si="12"/>
        <v>160422626.52310994</v>
      </c>
      <c r="O124" s="9">
        <f t="shared" si="13"/>
        <v>274.22224392761524</v>
      </c>
      <c r="P124" s="1">
        <f t="shared" si="14"/>
        <v>305909.36952789902</v>
      </c>
      <c r="Q124" s="11">
        <f t="shared" si="15"/>
        <v>275318432.57510912</v>
      </c>
      <c r="R124" s="38">
        <f t="shared" si="16"/>
        <v>114895806.05199918</v>
      </c>
      <c r="S124" s="31"/>
      <c r="T124" s="11">
        <f t="shared" si="17"/>
        <v>213896835.36414659</v>
      </c>
      <c r="U124" s="11">
        <f t="shared" si="18"/>
        <v>367091243.43347883</v>
      </c>
      <c r="V124" s="38">
        <f t="shared" si="19"/>
        <v>153194408.06933224</v>
      </c>
    </row>
    <row r="125" spans="1:22" x14ac:dyDescent="0.2">
      <c r="A125" s="21">
        <v>110</v>
      </c>
      <c r="B125" s="6" t="s">
        <v>475</v>
      </c>
      <c r="C125" s="6" t="s">
        <v>1366</v>
      </c>
      <c r="D125" s="21">
        <v>49760</v>
      </c>
      <c r="E125" s="6" t="s">
        <v>2399</v>
      </c>
      <c r="F125" s="6" t="s">
        <v>3046</v>
      </c>
      <c r="G125" s="21">
        <v>9</v>
      </c>
      <c r="H125" s="21" t="s">
        <v>3331</v>
      </c>
      <c r="I125" s="29" t="s">
        <v>3995</v>
      </c>
      <c r="J125" s="26">
        <v>709684</v>
      </c>
      <c r="K125" s="21">
        <v>19</v>
      </c>
      <c r="L125" s="9">
        <f t="shared" si="10"/>
        <v>3672.0560997893267</v>
      </c>
      <c r="M125" s="1">
        <f t="shared" si="11"/>
        <v>61547.733155113667</v>
      </c>
      <c r="N125" s="11">
        <f t="shared" si="12"/>
        <v>55392959.839602299</v>
      </c>
      <c r="O125" s="9">
        <f t="shared" si="13"/>
        <v>126.51530126428891</v>
      </c>
      <c r="P125" s="1">
        <f t="shared" si="14"/>
        <v>141134.4881839958</v>
      </c>
      <c r="Q125" s="11">
        <f t="shared" si="15"/>
        <v>127021039.36559622</v>
      </c>
      <c r="R125" s="38">
        <f t="shared" si="16"/>
        <v>71628079.525993913</v>
      </c>
      <c r="S125" s="31"/>
      <c r="T125" s="11">
        <f t="shared" si="17"/>
        <v>73857279.786136404</v>
      </c>
      <c r="U125" s="11">
        <f t="shared" si="18"/>
        <v>169361385.82079497</v>
      </c>
      <c r="V125" s="38">
        <f t="shared" si="19"/>
        <v>95504106.034658566</v>
      </c>
    </row>
    <row r="126" spans="1:22" x14ac:dyDescent="0.2">
      <c r="A126" s="21">
        <v>116</v>
      </c>
      <c r="B126" s="6" t="s">
        <v>714</v>
      </c>
      <c r="C126" s="6" t="s">
        <v>1508</v>
      </c>
      <c r="D126" s="21">
        <v>55370</v>
      </c>
      <c r="E126" s="6" t="s">
        <v>2802</v>
      </c>
      <c r="F126" s="6" t="s">
        <v>3037</v>
      </c>
      <c r="G126" s="21">
        <v>10</v>
      </c>
      <c r="H126" s="21" t="s">
        <v>3709</v>
      </c>
      <c r="I126" s="29" t="s">
        <v>4002</v>
      </c>
      <c r="J126" s="26">
        <v>149836</v>
      </c>
      <c r="K126" s="21">
        <v>25</v>
      </c>
      <c r="L126" s="9">
        <f t="shared" si="10"/>
        <v>1935.4327681425671</v>
      </c>
      <c r="M126" s="1">
        <f t="shared" si="11"/>
        <v>32439.999911803072</v>
      </c>
      <c r="N126" s="11">
        <f t="shared" si="12"/>
        <v>29195999.920622766</v>
      </c>
      <c r="O126" s="9">
        <f t="shared" si="13"/>
        <v>98.372576670090496</v>
      </c>
      <c r="P126" s="1">
        <f t="shared" si="14"/>
        <v>109739.79527323021</v>
      </c>
      <c r="Q126" s="11">
        <f t="shared" si="15"/>
        <v>98765815.745907187</v>
      </c>
      <c r="R126" s="38">
        <f t="shared" si="16"/>
        <v>69569815.825284421</v>
      </c>
      <c r="S126" s="31"/>
      <c r="T126" s="11">
        <f t="shared" si="17"/>
        <v>38927999.894163683</v>
      </c>
      <c r="U126" s="11">
        <f t="shared" si="18"/>
        <v>131687754.32787625</v>
      </c>
      <c r="V126" s="38">
        <f t="shared" si="19"/>
        <v>92759754.433712572</v>
      </c>
    </row>
    <row r="127" spans="1:22" x14ac:dyDescent="0.2">
      <c r="A127" s="21">
        <v>67</v>
      </c>
      <c r="B127" s="6" t="s">
        <v>486</v>
      </c>
      <c r="C127" s="6" t="s">
        <v>1810</v>
      </c>
      <c r="D127" s="21">
        <v>66414</v>
      </c>
      <c r="E127" s="6" t="s">
        <v>2501</v>
      </c>
      <c r="F127" s="6" t="s">
        <v>3046</v>
      </c>
      <c r="G127" s="21">
        <v>6</v>
      </c>
      <c r="H127" s="21" t="s">
        <v>3799</v>
      </c>
      <c r="I127" s="29" t="s">
        <v>4013</v>
      </c>
      <c r="J127" s="26">
        <v>154666</v>
      </c>
      <c r="K127" s="21">
        <v>41</v>
      </c>
      <c r="L127" s="9">
        <f t="shared" si="10"/>
        <v>2518.194988478851</v>
      </c>
      <c r="M127" s="1">
        <f t="shared" si="11"/>
        <v>42207.741105135319</v>
      </c>
      <c r="N127" s="11">
        <f t="shared" si="12"/>
        <v>37986966.994621791</v>
      </c>
      <c r="O127" s="9">
        <f t="shared" si="13"/>
        <v>126.98155521693246</v>
      </c>
      <c r="P127" s="1">
        <f t="shared" si="14"/>
        <v>141654.61904810881</v>
      </c>
      <c r="Q127" s="11">
        <f t="shared" si="15"/>
        <v>127489157.14329793</v>
      </c>
      <c r="R127" s="38">
        <f t="shared" si="16"/>
        <v>89502190.148676127</v>
      </c>
      <c r="S127" s="31"/>
      <c r="T127" s="11">
        <f t="shared" si="17"/>
        <v>50649289.326162383</v>
      </c>
      <c r="U127" s="11">
        <f t="shared" si="18"/>
        <v>169985542.85773057</v>
      </c>
      <c r="V127" s="38">
        <f t="shared" si="19"/>
        <v>119336253.53156818</v>
      </c>
    </row>
    <row r="128" spans="1:22" x14ac:dyDescent="0.2">
      <c r="A128" s="21">
        <v>67</v>
      </c>
      <c r="B128" s="6" t="s">
        <v>486</v>
      </c>
      <c r="C128" s="6" t="s">
        <v>1811</v>
      </c>
      <c r="D128" s="21">
        <v>66415</v>
      </c>
      <c r="E128" s="6" t="s">
        <v>2501</v>
      </c>
      <c r="F128" s="6" t="s">
        <v>3046</v>
      </c>
      <c r="G128" s="21">
        <v>7</v>
      </c>
      <c r="H128" s="21" t="s">
        <v>3753</v>
      </c>
      <c r="I128" s="29" t="s">
        <v>4013</v>
      </c>
      <c r="J128" s="26">
        <v>100533</v>
      </c>
      <c r="K128" s="21">
        <v>39</v>
      </c>
      <c r="L128" s="9">
        <f t="shared" si="10"/>
        <v>1980.0977248610739</v>
      </c>
      <c r="M128" s="1">
        <f t="shared" si="11"/>
        <v>33188.634127291523</v>
      </c>
      <c r="N128" s="11">
        <f t="shared" si="12"/>
        <v>29869770.714562371</v>
      </c>
      <c r="O128" s="9">
        <f t="shared" si="13"/>
        <v>111.20119751329399</v>
      </c>
      <c r="P128" s="1">
        <f t="shared" si="14"/>
        <v>124050.7981220463</v>
      </c>
      <c r="Q128" s="11">
        <f t="shared" si="15"/>
        <v>111645718.30984166</v>
      </c>
      <c r="R128" s="38">
        <f t="shared" si="16"/>
        <v>81775947.595279291</v>
      </c>
      <c r="S128" s="31"/>
      <c r="T128" s="11">
        <f t="shared" si="17"/>
        <v>39826360.952749826</v>
      </c>
      <c r="U128" s="11">
        <f t="shared" si="18"/>
        <v>148860957.74645555</v>
      </c>
      <c r="V128" s="38">
        <f t="shared" si="19"/>
        <v>109034596.79370573</v>
      </c>
    </row>
    <row r="129" spans="1:22" x14ac:dyDescent="0.2">
      <c r="A129" s="21">
        <v>81</v>
      </c>
      <c r="B129" s="6" t="s">
        <v>63</v>
      </c>
      <c r="C129" s="6" t="s">
        <v>659</v>
      </c>
      <c r="D129" s="21">
        <v>19593</v>
      </c>
      <c r="E129" s="6" t="s">
        <v>2399</v>
      </c>
      <c r="F129" s="6" t="s">
        <v>3037</v>
      </c>
      <c r="G129" s="21">
        <v>22</v>
      </c>
      <c r="H129" s="21" t="s">
        <v>3123</v>
      </c>
      <c r="I129" s="29" t="s">
        <v>3986</v>
      </c>
      <c r="J129" s="26">
        <v>750964</v>
      </c>
      <c r="K129" s="21">
        <v>79</v>
      </c>
      <c r="L129" s="9">
        <f t="shared" si="10"/>
        <v>7702.3474343864809</v>
      </c>
      <c r="M129" s="1">
        <f t="shared" si="11"/>
        <v>129099.88618822882</v>
      </c>
      <c r="N129" s="11">
        <f t="shared" si="12"/>
        <v>116189897.56940594</v>
      </c>
      <c r="O129" s="9">
        <f t="shared" si="13"/>
        <v>261.64854569926234</v>
      </c>
      <c r="P129" s="1">
        <f t="shared" si="14"/>
        <v>291882.74629493908</v>
      </c>
      <c r="Q129" s="11">
        <f t="shared" si="15"/>
        <v>262694471.66544518</v>
      </c>
      <c r="R129" s="38">
        <f t="shared" si="16"/>
        <v>146504574.09603924</v>
      </c>
      <c r="S129" s="31"/>
      <c r="T129" s="11">
        <f t="shared" si="17"/>
        <v>154919863.42587459</v>
      </c>
      <c r="U129" s="11">
        <f t="shared" si="18"/>
        <v>350259295.55392689</v>
      </c>
      <c r="V129" s="38">
        <f t="shared" si="19"/>
        <v>195339432.12805229</v>
      </c>
    </row>
    <row r="130" spans="1:22" x14ac:dyDescent="0.2">
      <c r="A130" s="21">
        <v>67</v>
      </c>
      <c r="B130" s="6" t="s">
        <v>486</v>
      </c>
      <c r="C130" s="6" t="s">
        <v>1812</v>
      </c>
      <c r="D130" s="21">
        <v>66416</v>
      </c>
      <c r="E130" s="6" t="s">
        <v>2501</v>
      </c>
      <c r="F130" s="6" t="s">
        <v>3046</v>
      </c>
      <c r="G130" s="21">
        <v>10</v>
      </c>
      <c r="H130" s="21" t="s">
        <v>3800</v>
      </c>
      <c r="I130" s="29" t="s">
        <v>4013</v>
      </c>
      <c r="J130" s="26">
        <v>48487</v>
      </c>
      <c r="K130" s="21">
        <v>37</v>
      </c>
      <c r="L130" s="9">
        <f t="shared" si="10"/>
        <v>1339.4099447144627</v>
      </c>
      <c r="M130" s="1">
        <f t="shared" si="11"/>
        <v>22449.996302431467</v>
      </c>
      <c r="N130" s="11">
        <f t="shared" si="12"/>
        <v>20204996.672188319</v>
      </c>
      <c r="O130" s="9">
        <f t="shared" si="13"/>
        <v>90.262465202419236</v>
      </c>
      <c r="P130" s="1">
        <f t="shared" si="14"/>
        <v>100692.5383828257</v>
      </c>
      <c r="Q130" s="11">
        <f t="shared" si="15"/>
        <v>90623284.544543132</v>
      </c>
      <c r="R130" s="38">
        <f t="shared" si="16"/>
        <v>70418287.872354805</v>
      </c>
      <c r="S130" s="31"/>
      <c r="T130" s="11">
        <f t="shared" si="17"/>
        <v>26939995.562917762</v>
      </c>
      <c r="U130" s="11">
        <f t="shared" si="18"/>
        <v>120831046.05939084</v>
      </c>
      <c r="V130" s="38">
        <f t="shared" si="19"/>
        <v>93891050.496473074</v>
      </c>
    </row>
    <row r="131" spans="1:22" x14ac:dyDescent="0.2">
      <c r="A131" s="21">
        <v>20</v>
      </c>
      <c r="B131" s="6" t="s">
        <v>29</v>
      </c>
      <c r="C131" s="6" t="s">
        <v>238</v>
      </c>
      <c r="D131" s="21">
        <v>4939</v>
      </c>
      <c r="E131" s="6" t="s">
        <v>2449</v>
      </c>
      <c r="F131" s="6" t="s">
        <v>3055</v>
      </c>
      <c r="G131" s="21">
        <v>15</v>
      </c>
      <c r="H131" s="21" t="s">
        <v>3213</v>
      </c>
      <c r="I131" s="29" t="s">
        <v>3974</v>
      </c>
      <c r="J131" s="26">
        <v>1262302</v>
      </c>
      <c r="K131" s="21">
        <v>84</v>
      </c>
      <c r="L131" s="9">
        <f t="shared" si="10"/>
        <v>10297.250506810058</v>
      </c>
      <c r="M131" s="1">
        <f t="shared" si="11"/>
        <v>172593.33986233632</v>
      </c>
      <c r="N131" s="11">
        <f t="shared" si="12"/>
        <v>155334005.87610269</v>
      </c>
      <c r="O131" s="9">
        <f t="shared" si="13"/>
        <v>307.206542565029</v>
      </c>
      <c r="P131" s="1">
        <f t="shared" si="14"/>
        <v>342705.09352159017</v>
      </c>
      <c r="Q131" s="11">
        <f t="shared" si="15"/>
        <v>308434584.16943115</v>
      </c>
      <c r="R131" s="38">
        <f t="shared" si="16"/>
        <v>153100578.29332846</v>
      </c>
      <c r="S131" s="31"/>
      <c r="T131" s="11">
        <f t="shared" si="17"/>
        <v>207112007.83480358</v>
      </c>
      <c r="U131" s="11">
        <f t="shared" si="18"/>
        <v>411246112.22590822</v>
      </c>
      <c r="V131" s="38">
        <f t="shared" si="19"/>
        <v>204134104.39110464</v>
      </c>
    </row>
    <row r="132" spans="1:22" x14ac:dyDescent="0.2">
      <c r="A132" s="21">
        <v>13</v>
      </c>
      <c r="B132" s="6" t="s">
        <v>220</v>
      </c>
      <c r="C132" s="6" t="s">
        <v>1705</v>
      </c>
      <c r="D132" s="21">
        <v>62469</v>
      </c>
      <c r="E132" s="6" t="s">
        <v>2846</v>
      </c>
      <c r="F132" s="6" t="s">
        <v>3047</v>
      </c>
      <c r="G132" s="21">
        <v>27</v>
      </c>
      <c r="H132" s="21" t="s">
        <v>3460</v>
      </c>
      <c r="I132" s="29" t="s">
        <v>3997</v>
      </c>
      <c r="J132" s="26">
        <v>3622586</v>
      </c>
      <c r="K132" s="21">
        <v>53</v>
      </c>
      <c r="L132" s="9">
        <f t="shared" si="10"/>
        <v>13856.300299863597</v>
      </c>
      <c r="M132" s="1">
        <f t="shared" si="11"/>
        <v>232246.96197371668</v>
      </c>
      <c r="N132" s="11">
        <f t="shared" si="12"/>
        <v>209022265.77634501</v>
      </c>
      <c r="O132" s="9">
        <f t="shared" si="13"/>
        <v>317.60886140326369</v>
      </c>
      <c r="P132" s="1">
        <f t="shared" si="14"/>
        <v>354309.42857426568</v>
      </c>
      <c r="Q132" s="11">
        <f t="shared" si="15"/>
        <v>318878485.71683913</v>
      </c>
      <c r="R132" s="38">
        <f t="shared" si="16"/>
        <v>109856219.94049412</v>
      </c>
      <c r="S132" s="31"/>
      <c r="T132" s="11">
        <f t="shared" si="17"/>
        <v>278696354.36846</v>
      </c>
      <c r="U132" s="11">
        <f t="shared" si="18"/>
        <v>425171314.28911883</v>
      </c>
      <c r="V132" s="38">
        <f t="shared" si="19"/>
        <v>146474959.92065883</v>
      </c>
    </row>
    <row r="133" spans="1:22" x14ac:dyDescent="0.2">
      <c r="A133" s="21">
        <v>127</v>
      </c>
      <c r="B133" s="6" t="s">
        <v>192</v>
      </c>
      <c r="C133" s="6" t="s">
        <v>989</v>
      </c>
      <c r="D133" s="21">
        <v>34438</v>
      </c>
      <c r="E133" s="6" t="s">
        <v>2388</v>
      </c>
      <c r="F133" s="6" t="s">
        <v>3053</v>
      </c>
      <c r="G133" s="21">
        <v>31</v>
      </c>
      <c r="H133" s="21" t="s">
        <v>3187</v>
      </c>
      <c r="I133" s="29" t="s">
        <v>3974</v>
      </c>
      <c r="J133" s="26">
        <v>724306</v>
      </c>
      <c r="K133" s="21">
        <v>43</v>
      </c>
      <c r="L133" s="9">
        <f t="shared" si="10"/>
        <v>5580.784711848326</v>
      </c>
      <c r="M133" s="1">
        <f t="shared" si="11"/>
        <v>93540.141791593298</v>
      </c>
      <c r="N133" s="11">
        <f t="shared" si="12"/>
        <v>84186127.61243397</v>
      </c>
      <c r="O133" s="9">
        <f t="shared" si="13"/>
        <v>191.29990241845351</v>
      </c>
      <c r="P133" s="1">
        <f t="shared" si="14"/>
        <v>213405.12608096446</v>
      </c>
      <c r="Q133" s="11">
        <f t="shared" si="15"/>
        <v>192064613.47286803</v>
      </c>
      <c r="R133" s="38">
        <f t="shared" si="16"/>
        <v>107878485.86043406</v>
      </c>
      <c r="S133" s="31"/>
      <c r="T133" s="11">
        <f t="shared" si="17"/>
        <v>112248170.14991195</v>
      </c>
      <c r="U133" s="11">
        <f t="shared" si="18"/>
        <v>256086151.29715735</v>
      </c>
      <c r="V133" s="38">
        <f t="shared" si="19"/>
        <v>143837981.14724541</v>
      </c>
    </row>
    <row r="134" spans="1:22" x14ac:dyDescent="0.2">
      <c r="A134" s="21">
        <v>93</v>
      </c>
      <c r="B134" s="6" t="s">
        <v>57</v>
      </c>
      <c r="C134" s="6" t="s">
        <v>798</v>
      </c>
      <c r="D134" s="21">
        <v>24977</v>
      </c>
      <c r="E134" s="6" t="s">
        <v>2628</v>
      </c>
      <c r="F134" s="6" t="s">
        <v>3036</v>
      </c>
      <c r="G134" s="21">
        <v>41</v>
      </c>
      <c r="H134" s="21" t="s">
        <v>3120</v>
      </c>
      <c r="I134" s="29" t="s">
        <v>3975</v>
      </c>
      <c r="J134" s="26">
        <v>318965</v>
      </c>
      <c r="K134" s="21">
        <v>51</v>
      </c>
      <c r="L134" s="9">
        <f t="shared" ref="L134:L197" si="20">J134^0.5*K134^0.5</f>
        <v>4033.2635668897224</v>
      </c>
      <c r="M134" s="1">
        <f t="shared" ref="M134:M197" si="21">1000000/$L$4*L134</f>
        <v>67601.970943039923</v>
      </c>
      <c r="N134" s="11">
        <f t="shared" ref="N134:N197" si="22">+M134*$N$1</f>
        <v>60841773.848735929</v>
      </c>
      <c r="O134" s="9">
        <f t="shared" ref="O134:O197" si="23">J134^0.25*K134^0.5</f>
        <v>169.71524120241054</v>
      </c>
      <c r="P134" s="1">
        <f t="shared" ref="P134:P197" si="24">1000000/$O$4*O134</f>
        <v>189326.2985959996</v>
      </c>
      <c r="Q134" s="11">
        <f t="shared" ref="Q134:Q197" si="25">+P134*$Q$1</f>
        <v>170393668.73639965</v>
      </c>
      <c r="R134" s="38">
        <f t="shared" ref="R134:R197" si="26">Q134-N134</f>
        <v>109551894.88766372</v>
      </c>
      <c r="S134" s="31"/>
      <c r="T134" s="11">
        <f t="shared" ref="T134:T197" si="27">+M134*$T$1</f>
        <v>81122365.131647915</v>
      </c>
      <c r="U134" s="11">
        <f t="shared" ref="U134:U197" si="28">+P134*$U$1</f>
        <v>227191558.31519952</v>
      </c>
      <c r="V134" s="38">
        <f t="shared" ref="V134:V197" si="29">+U134-T134</f>
        <v>146069193.18355161</v>
      </c>
    </row>
    <row r="135" spans="1:22" x14ac:dyDescent="0.2">
      <c r="A135" s="21">
        <v>20</v>
      </c>
      <c r="B135" s="6" t="s">
        <v>29</v>
      </c>
      <c r="C135" s="6" t="s">
        <v>128</v>
      </c>
      <c r="D135" s="21">
        <v>2424</v>
      </c>
      <c r="E135" s="6" t="s">
        <v>2422</v>
      </c>
      <c r="F135" s="6" t="s">
        <v>3036</v>
      </c>
      <c r="G135" s="21">
        <v>27</v>
      </c>
      <c r="H135" s="21" t="s">
        <v>3107</v>
      </c>
      <c r="I135" s="29" t="s">
        <v>3974</v>
      </c>
      <c r="J135" s="26">
        <v>1653108</v>
      </c>
      <c r="K135" s="21">
        <v>68</v>
      </c>
      <c r="L135" s="9">
        <f t="shared" si="20"/>
        <v>10602.421610179441</v>
      </c>
      <c r="M135" s="1">
        <f t="shared" si="21"/>
        <v>177708.3460404576</v>
      </c>
      <c r="N135" s="11">
        <f t="shared" si="22"/>
        <v>159937511.43641186</v>
      </c>
      <c r="O135" s="9">
        <f t="shared" si="23"/>
        <v>295.68531984561253</v>
      </c>
      <c r="P135" s="1">
        <f t="shared" si="24"/>
        <v>329852.56220316974</v>
      </c>
      <c r="Q135" s="11">
        <f t="shared" si="25"/>
        <v>296867305.98285276</v>
      </c>
      <c r="R135" s="38">
        <f t="shared" si="26"/>
        <v>136929794.5464409</v>
      </c>
      <c r="S135" s="31"/>
      <c r="T135" s="11">
        <f t="shared" si="27"/>
        <v>213250015.24854913</v>
      </c>
      <c r="U135" s="11">
        <f t="shared" si="28"/>
        <v>395823074.64380372</v>
      </c>
      <c r="V135" s="38">
        <f t="shared" si="29"/>
        <v>182573059.39525458</v>
      </c>
    </row>
    <row r="136" spans="1:22" x14ac:dyDescent="0.2">
      <c r="A136" s="21">
        <v>141</v>
      </c>
      <c r="B136" s="6" t="s">
        <v>404</v>
      </c>
      <c r="C136" s="6" t="s">
        <v>1675</v>
      </c>
      <c r="D136" s="21">
        <v>61214</v>
      </c>
      <c r="E136" s="6" t="s">
        <v>2524</v>
      </c>
      <c r="F136" s="6" t="s">
        <v>3037</v>
      </c>
      <c r="G136" s="21">
        <v>40</v>
      </c>
      <c r="H136" s="21" t="s">
        <v>3769</v>
      </c>
      <c r="I136" s="29" t="s">
        <v>3969</v>
      </c>
      <c r="J136" s="26">
        <v>714424</v>
      </c>
      <c r="K136" s="21">
        <v>54</v>
      </c>
      <c r="L136" s="9">
        <f t="shared" si="20"/>
        <v>6211.1911901019439</v>
      </c>
      <c r="M136" s="1">
        <f t="shared" si="21"/>
        <v>104106.45359304825</v>
      </c>
      <c r="N136" s="11">
        <f t="shared" si="22"/>
        <v>93695808.233743429</v>
      </c>
      <c r="O136" s="9">
        <f t="shared" si="23"/>
        <v>213.6416329554234</v>
      </c>
      <c r="P136" s="1">
        <f t="shared" si="24"/>
        <v>238328.50430454407</v>
      </c>
      <c r="Q136" s="11">
        <f t="shared" si="25"/>
        <v>214495653.87408966</v>
      </c>
      <c r="R136" s="38">
        <f t="shared" si="26"/>
        <v>120799845.64034623</v>
      </c>
      <c r="S136" s="31"/>
      <c r="T136" s="11">
        <f t="shared" si="27"/>
        <v>124927744.31165791</v>
      </c>
      <c r="U136" s="11">
        <f t="shared" si="28"/>
        <v>285994205.1654529</v>
      </c>
      <c r="V136" s="38">
        <f t="shared" si="29"/>
        <v>161066460.85379499</v>
      </c>
    </row>
    <row r="137" spans="1:22" x14ac:dyDescent="0.2">
      <c r="A137" s="21">
        <v>88</v>
      </c>
      <c r="B137" s="6" t="s">
        <v>282</v>
      </c>
      <c r="C137" s="6" t="s">
        <v>281</v>
      </c>
      <c r="D137" s="21">
        <v>6669</v>
      </c>
      <c r="E137" s="6" t="s">
        <v>2397</v>
      </c>
      <c r="F137" s="6" t="s">
        <v>3046</v>
      </c>
      <c r="G137" s="21">
        <v>50</v>
      </c>
      <c r="H137" s="21" t="s">
        <v>3238</v>
      </c>
      <c r="I137" s="29" t="s">
        <v>3969</v>
      </c>
      <c r="J137" s="26">
        <v>4045833</v>
      </c>
      <c r="K137" s="21">
        <v>112</v>
      </c>
      <c r="L137" s="9">
        <f t="shared" si="20"/>
        <v>21286.927819673747</v>
      </c>
      <c r="M137" s="1">
        <f t="shared" si="21"/>
        <v>356792.52101094316</v>
      </c>
      <c r="N137" s="11">
        <f t="shared" si="22"/>
        <v>321113268.90984887</v>
      </c>
      <c r="O137" s="9">
        <f t="shared" si="23"/>
        <v>474.63635422263695</v>
      </c>
      <c r="P137" s="1">
        <f t="shared" si="24"/>
        <v>529481.87497726781</v>
      </c>
      <c r="Q137" s="11">
        <f t="shared" si="25"/>
        <v>476533687.479541</v>
      </c>
      <c r="R137" s="38">
        <f t="shared" si="26"/>
        <v>155420418.56969213</v>
      </c>
      <c r="S137" s="31"/>
      <c r="T137" s="11">
        <f t="shared" si="27"/>
        <v>428151025.21313179</v>
      </c>
      <c r="U137" s="11">
        <f t="shared" si="28"/>
        <v>635378249.97272134</v>
      </c>
      <c r="V137" s="38">
        <f t="shared" si="29"/>
        <v>207227224.75958955</v>
      </c>
    </row>
    <row r="138" spans="1:22" x14ac:dyDescent="0.2">
      <c r="A138" s="21">
        <v>40</v>
      </c>
      <c r="B138" s="6" t="s">
        <v>9</v>
      </c>
      <c r="C138" s="6" t="s">
        <v>1102</v>
      </c>
      <c r="D138" s="21">
        <v>35909</v>
      </c>
      <c r="E138" s="6" t="s">
        <v>2433</v>
      </c>
      <c r="F138" s="6" t="s">
        <v>3045</v>
      </c>
      <c r="G138" s="21">
        <v>27</v>
      </c>
      <c r="H138" s="21" t="s">
        <v>3576</v>
      </c>
      <c r="I138" s="29" t="s">
        <v>3969</v>
      </c>
      <c r="J138" s="26">
        <v>1204668</v>
      </c>
      <c r="K138" s="21">
        <v>115</v>
      </c>
      <c r="L138" s="9">
        <f t="shared" si="20"/>
        <v>11770.166523885717</v>
      </c>
      <c r="M138" s="1">
        <f t="shared" si="21"/>
        <v>197281.04601804196</v>
      </c>
      <c r="N138" s="11">
        <f t="shared" si="22"/>
        <v>177552941.41623777</v>
      </c>
      <c r="O138" s="9">
        <f t="shared" si="23"/>
        <v>355.27591262157785</v>
      </c>
      <c r="P138" s="1">
        <f t="shared" si="24"/>
        <v>396329.00993693277</v>
      </c>
      <c r="Q138" s="11">
        <f t="shared" si="25"/>
        <v>356696108.94323951</v>
      </c>
      <c r="R138" s="38">
        <f t="shared" si="26"/>
        <v>179143167.52700174</v>
      </c>
      <c r="S138" s="31"/>
      <c r="T138" s="11">
        <f t="shared" si="27"/>
        <v>236737255.22165036</v>
      </c>
      <c r="U138" s="11">
        <f t="shared" si="28"/>
        <v>475594811.92431933</v>
      </c>
      <c r="V138" s="38">
        <f t="shared" si="29"/>
        <v>238857556.70266896</v>
      </c>
    </row>
    <row r="139" spans="1:22" x14ac:dyDescent="0.2">
      <c r="A139" s="21">
        <v>40</v>
      </c>
      <c r="B139" s="6" t="s">
        <v>9</v>
      </c>
      <c r="C139" s="6" t="s">
        <v>1107</v>
      </c>
      <c r="D139" s="21">
        <v>35918</v>
      </c>
      <c r="E139" s="6" t="s">
        <v>2433</v>
      </c>
      <c r="F139" s="6" t="s">
        <v>3045</v>
      </c>
      <c r="G139" s="21">
        <v>51</v>
      </c>
      <c r="H139" s="21" t="s">
        <v>3095</v>
      </c>
      <c r="I139" s="29" t="s">
        <v>3969</v>
      </c>
      <c r="J139" s="26">
        <v>1146825</v>
      </c>
      <c r="K139" s="21">
        <v>75</v>
      </c>
      <c r="L139" s="9">
        <f t="shared" si="20"/>
        <v>9274.2587304862263</v>
      </c>
      <c r="M139" s="1">
        <f t="shared" si="21"/>
        <v>155446.86302265315</v>
      </c>
      <c r="N139" s="11">
        <f t="shared" si="22"/>
        <v>139902176.72038785</v>
      </c>
      <c r="O139" s="9">
        <f t="shared" si="23"/>
        <v>283.40331088169546</v>
      </c>
      <c r="P139" s="1">
        <f t="shared" si="24"/>
        <v>316151.33372193965</v>
      </c>
      <c r="Q139" s="11">
        <f t="shared" si="25"/>
        <v>284536200.34974569</v>
      </c>
      <c r="R139" s="38">
        <f t="shared" si="26"/>
        <v>144634023.62935784</v>
      </c>
      <c r="S139" s="31"/>
      <c r="T139" s="11">
        <f t="shared" si="27"/>
        <v>186536235.62718379</v>
      </c>
      <c r="U139" s="11">
        <f t="shared" si="28"/>
        <v>379381600.46632761</v>
      </c>
      <c r="V139" s="38">
        <f t="shared" si="29"/>
        <v>192845364.83914381</v>
      </c>
    </row>
    <row r="140" spans="1:22" x14ac:dyDescent="0.2">
      <c r="A140" s="21">
        <v>195</v>
      </c>
      <c r="B140" s="6" t="s">
        <v>328</v>
      </c>
      <c r="C140" s="6" t="s">
        <v>1577</v>
      </c>
      <c r="D140" s="21">
        <v>58618</v>
      </c>
      <c r="E140" s="6" t="s">
        <v>2698</v>
      </c>
      <c r="F140" s="6" t="s">
        <v>3037</v>
      </c>
      <c r="G140" s="21">
        <v>28</v>
      </c>
      <c r="H140" s="21" t="s">
        <v>3631</v>
      </c>
      <c r="I140" s="29" t="s">
        <v>3974</v>
      </c>
      <c r="J140" s="26">
        <v>125041</v>
      </c>
      <c r="K140" s="21">
        <v>7</v>
      </c>
      <c r="L140" s="9">
        <f t="shared" si="20"/>
        <v>935.56774206895363</v>
      </c>
      <c r="M140" s="1">
        <f t="shared" si="21"/>
        <v>15681.153057736718</v>
      </c>
      <c r="N140" s="11">
        <f t="shared" si="22"/>
        <v>14113037.751963045</v>
      </c>
      <c r="O140" s="9">
        <f t="shared" si="23"/>
        <v>49.752181662402236</v>
      </c>
      <c r="P140" s="1">
        <f t="shared" si="24"/>
        <v>55501.181476001657</v>
      </c>
      <c r="Q140" s="11">
        <f t="shared" si="25"/>
        <v>49951063.328401491</v>
      </c>
      <c r="R140" s="38">
        <f t="shared" si="26"/>
        <v>35838025.576438442</v>
      </c>
      <c r="S140" s="31"/>
      <c r="T140" s="11">
        <f t="shared" si="27"/>
        <v>18817383.669284061</v>
      </c>
      <c r="U140" s="11">
        <f t="shared" si="28"/>
        <v>66601417.771201991</v>
      </c>
      <c r="V140" s="38">
        <f t="shared" si="29"/>
        <v>47784034.10191793</v>
      </c>
    </row>
    <row r="141" spans="1:22" x14ac:dyDescent="0.2">
      <c r="A141" s="21">
        <v>82</v>
      </c>
      <c r="B141" s="6" t="s">
        <v>216</v>
      </c>
      <c r="C141" s="6" t="s">
        <v>1970</v>
      </c>
      <c r="D141" s="21">
        <v>70420</v>
      </c>
      <c r="E141" s="6" t="s">
        <v>2910</v>
      </c>
      <c r="F141" s="6" t="s">
        <v>3036</v>
      </c>
      <c r="G141" s="21">
        <v>50</v>
      </c>
      <c r="H141" s="21" t="s">
        <v>3342</v>
      </c>
      <c r="I141" s="29" t="s">
        <v>3975</v>
      </c>
      <c r="J141" s="26">
        <v>329455</v>
      </c>
      <c r="K141" s="21">
        <v>30</v>
      </c>
      <c r="L141" s="9">
        <f t="shared" si="20"/>
        <v>3143.8272853323224</v>
      </c>
      <c r="M141" s="1">
        <f t="shared" si="21"/>
        <v>52694.032330960406</v>
      </c>
      <c r="N141" s="11">
        <f t="shared" si="22"/>
        <v>47424629.097864367</v>
      </c>
      <c r="O141" s="9">
        <f t="shared" si="23"/>
        <v>131.22290657795779</v>
      </c>
      <c r="P141" s="1">
        <f t="shared" si="24"/>
        <v>146386.07008655934</v>
      </c>
      <c r="Q141" s="11">
        <f t="shared" si="25"/>
        <v>131747463.0779034</v>
      </c>
      <c r="R141" s="38">
        <f t="shared" si="26"/>
        <v>84322833.98003903</v>
      </c>
      <c r="S141" s="31"/>
      <c r="T141" s="11">
        <f t="shared" si="27"/>
        <v>63232838.797152489</v>
      </c>
      <c r="U141" s="11">
        <f t="shared" si="28"/>
        <v>175663284.1038712</v>
      </c>
      <c r="V141" s="38">
        <f t="shared" si="29"/>
        <v>112430445.30671871</v>
      </c>
    </row>
    <row r="142" spans="1:22" x14ac:dyDescent="0.2">
      <c r="A142" s="21">
        <v>33</v>
      </c>
      <c r="B142" s="6" t="s">
        <v>111</v>
      </c>
      <c r="C142" s="6" t="s">
        <v>284</v>
      </c>
      <c r="D142" s="21">
        <v>6823</v>
      </c>
      <c r="E142" s="6" t="s">
        <v>2465</v>
      </c>
      <c r="F142" s="6" t="s">
        <v>3047</v>
      </c>
      <c r="G142" s="21">
        <v>44</v>
      </c>
      <c r="H142" s="21" t="s">
        <v>3240</v>
      </c>
      <c r="I142" s="29" t="s">
        <v>3994</v>
      </c>
      <c r="J142" s="26">
        <v>2191352</v>
      </c>
      <c r="K142" s="21">
        <v>25</v>
      </c>
      <c r="L142" s="9">
        <f t="shared" si="20"/>
        <v>7401.6079334155493</v>
      </c>
      <c r="M142" s="1">
        <f t="shared" si="21"/>
        <v>124059.15858169174</v>
      </c>
      <c r="N142" s="11">
        <f t="shared" si="22"/>
        <v>111653242.72352256</v>
      </c>
      <c r="O142" s="9">
        <f t="shared" si="23"/>
        <v>192.37473760106275</v>
      </c>
      <c r="P142" s="1">
        <f t="shared" si="24"/>
        <v>214604.1613902415</v>
      </c>
      <c r="Q142" s="11">
        <f t="shared" si="25"/>
        <v>193143745.25121734</v>
      </c>
      <c r="R142" s="38">
        <f t="shared" si="26"/>
        <v>81490502.527694777</v>
      </c>
      <c r="S142" s="31"/>
      <c r="T142" s="11">
        <f t="shared" si="27"/>
        <v>148870990.29803008</v>
      </c>
      <c r="U142" s="11">
        <f t="shared" si="28"/>
        <v>257524993.66828981</v>
      </c>
      <c r="V142" s="38">
        <f t="shared" si="29"/>
        <v>108654003.37025973</v>
      </c>
    </row>
    <row r="143" spans="1:22" x14ac:dyDescent="0.2">
      <c r="A143" s="21">
        <v>188</v>
      </c>
      <c r="B143" s="6" t="s">
        <v>565</v>
      </c>
      <c r="C143" s="6" t="s">
        <v>958</v>
      </c>
      <c r="D143" s="21">
        <v>33756</v>
      </c>
      <c r="E143" s="6" t="s">
        <v>2591</v>
      </c>
      <c r="F143" s="6" t="s">
        <v>3046</v>
      </c>
      <c r="G143" s="21">
        <v>13</v>
      </c>
      <c r="H143" s="21" t="s">
        <v>3399</v>
      </c>
      <c r="I143" s="29" t="s">
        <v>4005</v>
      </c>
      <c r="J143" s="26">
        <v>106004</v>
      </c>
      <c r="K143" s="21">
        <v>15</v>
      </c>
      <c r="L143" s="9">
        <f t="shared" si="20"/>
        <v>1260.9758126149766</v>
      </c>
      <c r="M143" s="1">
        <f t="shared" si="21"/>
        <v>21135.353251910245</v>
      </c>
      <c r="N143" s="11">
        <f t="shared" si="22"/>
        <v>19021817.926719218</v>
      </c>
      <c r="O143" s="9">
        <f t="shared" si="23"/>
        <v>69.883748627475399</v>
      </c>
      <c r="P143" s="1">
        <f t="shared" si="24"/>
        <v>77959.005719901485</v>
      </c>
      <c r="Q143" s="11">
        <f t="shared" si="25"/>
        <v>70163105.14791134</v>
      </c>
      <c r="R143" s="38">
        <f t="shared" si="26"/>
        <v>51141287.221192122</v>
      </c>
      <c r="S143" s="31"/>
      <c r="T143" s="11">
        <f t="shared" si="27"/>
        <v>25362423.902292293</v>
      </c>
      <c r="U143" s="11">
        <f t="shared" si="28"/>
        <v>93550806.863881782</v>
      </c>
      <c r="V143" s="38">
        <f t="shared" si="29"/>
        <v>68188382.961589485</v>
      </c>
    </row>
    <row r="144" spans="1:22" x14ac:dyDescent="0.2">
      <c r="A144" s="21">
        <v>2</v>
      </c>
      <c r="B144" s="6" t="s">
        <v>22</v>
      </c>
      <c r="C144" s="6" t="s">
        <v>694</v>
      </c>
      <c r="D144" s="21">
        <v>21422</v>
      </c>
      <c r="E144" s="6" t="s">
        <v>2470</v>
      </c>
      <c r="F144" s="6" t="s">
        <v>3036</v>
      </c>
      <c r="G144" s="21">
        <v>9</v>
      </c>
      <c r="H144" s="21" t="s">
        <v>3103</v>
      </c>
      <c r="I144" s="29" t="s">
        <v>3974</v>
      </c>
      <c r="J144" s="26">
        <v>17067065</v>
      </c>
      <c r="K144" s="21">
        <v>67</v>
      </c>
      <c r="L144" s="9">
        <f t="shared" si="20"/>
        <v>33815.578584433533</v>
      </c>
      <c r="M144" s="1">
        <f t="shared" si="21"/>
        <v>566786.60419155855</v>
      </c>
      <c r="N144" s="11">
        <f t="shared" si="22"/>
        <v>510107943.7724027</v>
      </c>
      <c r="O144" s="9">
        <f t="shared" si="23"/>
        <v>526.1106726712203</v>
      </c>
      <c r="P144" s="1">
        <f t="shared" si="24"/>
        <v>586904.19082572591</v>
      </c>
      <c r="Q144" s="11">
        <f t="shared" si="25"/>
        <v>528213771.74315333</v>
      </c>
      <c r="R144" s="38">
        <f t="shared" si="26"/>
        <v>18105827.97075063</v>
      </c>
      <c r="S144" s="31"/>
      <c r="T144" s="11">
        <f t="shared" si="27"/>
        <v>680143925.02987027</v>
      </c>
      <c r="U144" s="11">
        <f t="shared" si="28"/>
        <v>704285028.99087107</v>
      </c>
      <c r="V144" s="38">
        <f t="shared" si="29"/>
        <v>24141103.9610008</v>
      </c>
    </row>
    <row r="145" spans="1:22" x14ac:dyDescent="0.2">
      <c r="A145" s="21">
        <v>147</v>
      </c>
      <c r="B145" s="6" t="s">
        <v>468</v>
      </c>
      <c r="C145" s="6" t="s">
        <v>467</v>
      </c>
      <c r="D145" s="21">
        <v>11265</v>
      </c>
      <c r="E145" s="6" t="s">
        <v>2414</v>
      </c>
      <c r="F145" s="6" t="s">
        <v>3042</v>
      </c>
      <c r="G145" s="21">
        <v>9</v>
      </c>
      <c r="H145" s="21" t="s">
        <v>3329</v>
      </c>
      <c r="I145" s="29" t="s">
        <v>3987</v>
      </c>
      <c r="J145" s="26">
        <v>765346</v>
      </c>
      <c r="K145" s="21">
        <v>86</v>
      </c>
      <c r="L145" s="9">
        <f t="shared" si="20"/>
        <v>8112.937569092961</v>
      </c>
      <c r="M145" s="1">
        <f t="shared" si="21"/>
        <v>135981.83225884751</v>
      </c>
      <c r="N145" s="11">
        <f t="shared" si="22"/>
        <v>122383649.03296275</v>
      </c>
      <c r="O145" s="9">
        <f t="shared" si="23"/>
        <v>274.29234020209611</v>
      </c>
      <c r="P145" s="1">
        <f t="shared" si="24"/>
        <v>305987.56561741233</v>
      </c>
      <c r="Q145" s="11">
        <f t="shared" si="25"/>
        <v>275388809.0556711</v>
      </c>
      <c r="R145" s="38">
        <f t="shared" si="26"/>
        <v>153005160.02270836</v>
      </c>
      <c r="S145" s="31"/>
      <c r="T145" s="11">
        <f t="shared" si="27"/>
        <v>163178198.71061701</v>
      </c>
      <c r="U145" s="11">
        <f t="shared" si="28"/>
        <v>367185078.74089479</v>
      </c>
      <c r="V145" s="38">
        <f t="shared" si="29"/>
        <v>204006880.03027779</v>
      </c>
    </row>
    <row r="146" spans="1:22" x14ac:dyDescent="0.2">
      <c r="A146" s="21">
        <v>125</v>
      </c>
      <c r="B146" s="6" t="s">
        <v>322</v>
      </c>
      <c r="C146" s="6" t="s">
        <v>569</v>
      </c>
      <c r="D146" s="21">
        <v>14867</v>
      </c>
      <c r="E146" s="6" t="s">
        <v>2551</v>
      </c>
      <c r="F146" s="6" t="s">
        <v>3037</v>
      </c>
      <c r="G146" s="21">
        <v>13</v>
      </c>
      <c r="H146" s="21" t="s">
        <v>3371</v>
      </c>
      <c r="I146" s="29" t="s">
        <v>3974</v>
      </c>
      <c r="J146" s="26">
        <v>990234</v>
      </c>
      <c r="K146" s="21">
        <v>54</v>
      </c>
      <c r="L146" s="9">
        <f t="shared" si="20"/>
        <v>7312.4986153844848</v>
      </c>
      <c r="M146" s="1">
        <f t="shared" si="21"/>
        <v>122565.58757439564</v>
      </c>
      <c r="N146" s="11">
        <f t="shared" si="22"/>
        <v>110309028.81695607</v>
      </c>
      <c r="O146" s="9">
        <f t="shared" si="23"/>
        <v>231.80955773544252</v>
      </c>
      <c r="P146" s="1">
        <f t="shared" si="24"/>
        <v>258595.78217188217</v>
      </c>
      <c r="Q146" s="11">
        <f t="shared" si="25"/>
        <v>232736203.95469394</v>
      </c>
      <c r="R146" s="38">
        <f t="shared" si="26"/>
        <v>122427175.13773787</v>
      </c>
      <c r="S146" s="31"/>
      <c r="T146" s="11">
        <f t="shared" si="27"/>
        <v>147078705.08927476</v>
      </c>
      <c r="U146" s="11">
        <f t="shared" si="28"/>
        <v>310314938.60625857</v>
      </c>
      <c r="V146" s="38">
        <f t="shared" si="29"/>
        <v>163236233.51698381</v>
      </c>
    </row>
    <row r="147" spans="1:22" x14ac:dyDescent="0.2">
      <c r="A147" s="21">
        <v>143</v>
      </c>
      <c r="B147" s="6" t="s">
        <v>177</v>
      </c>
      <c r="C147" s="6" t="s">
        <v>859</v>
      </c>
      <c r="D147" s="21">
        <v>27507</v>
      </c>
      <c r="E147" s="6" t="s">
        <v>2402</v>
      </c>
      <c r="F147" s="6" t="s">
        <v>3043</v>
      </c>
      <c r="G147" s="21">
        <v>11</v>
      </c>
      <c r="H147" s="21" t="s">
        <v>3179</v>
      </c>
      <c r="I147" s="29" t="s">
        <v>3969</v>
      </c>
      <c r="J147" s="26">
        <v>412961</v>
      </c>
      <c r="K147" s="21">
        <v>38</v>
      </c>
      <c r="L147" s="9">
        <f t="shared" si="20"/>
        <v>3961.3782954926178</v>
      </c>
      <c r="M147" s="1">
        <f t="shared" si="21"/>
        <v>66397.094061669355</v>
      </c>
      <c r="N147" s="11">
        <f t="shared" si="22"/>
        <v>59757384.655502416</v>
      </c>
      <c r="O147" s="9">
        <f t="shared" si="23"/>
        <v>156.26764167860239</v>
      </c>
      <c r="P147" s="1">
        <f t="shared" si="24"/>
        <v>174324.7923976997</v>
      </c>
      <c r="Q147" s="11">
        <f t="shared" si="25"/>
        <v>156892313.15792972</v>
      </c>
      <c r="R147" s="38">
        <f t="shared" si="26"/>
        <v>97134928.50242731</v>
      </c>
      <c r="S147" s="31"/>
      <c r="T147" s="11">
        <f t="shared" si="27"/>
        <v>79676512.874003232</v>
      </c>
      <c r="U147" s="11">
        <f t="shared" si="28"/>
        <v>209189750.87723964</v>
      </c>
      <c r="V147" s="38">
        <f t="shared" si="29"/>
        <v>129513238.00323641</v>
      </c>
    </row>
    <row r="148" spans="1:22" x14ac:dyDescent="0.2">
      <c r="A148" s="21">
        <v>2</v>
      </c>
      <c r="B148" s="6" t="s">
        <v>22</v>
      </c>
      <c r="C148" s="6" t="s">
        <v>364</v>
      </c>
      <c r="D148" s="21">
        <v>9628</v>
      </c>
      <c r="E148" s="6" t="s">
        <v>2470</v>
      </c>
      <c r="F148" s="6" t="s">
        <v>3046</v>
      </c>
      <c r="G148" s="21">
        <v>43</v>
      </c>
      <c r="H148" s="21" t="s">
        <v>3103</v>
      </c>
      <c r="I148" s="29" t="s">
        <v>3974</v>
      </c>
      <c r="J148" s="26">
        <v>15662631</v>
      </c>
      <c r="K148" s="21">
        <v>80</v>
      </c>
      <c r="L148" s="9">
        <f t="shared" si="20"/>
        <v>35397.888072595517</v>
      </c>
      <c r="M148" s="1">
        <f t="shared" si="21"/>
        <v>593307.86625827523</v>
      </c>
      <c r="N148" s="11">
        <f t="shared" si="22"/>
        <v>533977079.63244772</v>
      </c>
      <c r="O148" s="9">
        <f t="shared" si="23"/>
        <v>562.67960329214895</v>
      </c>
      <c r="P148" s="1">
        <f t="shared" si="24"/>
        <v>627698.76077137433</v>
      </c>
      <c r="Q148" s="11">
        <f t="shared" si="25"/>
        <v>564928884.69423687</v>
      </c>
      <c r="R148" s="38">
        <f t="shared" si="26"/>
        <v>30951805.061789155</v>
      </c>
      <c r="S148" s="31"/>
      <c r="T148" s="11">
        <f t="shared" si="27"/>
        <v>711969439.50993025</v>
      </c>
      <c r="U148" s="11">
        <f t="shared" si="28"/>
        <v>753238512.92564917</v>
      </c>
      <c r="V148" s="38">
        <f t="shared" si="29"/>
        <v>41269073.415718913</v>
      </c>
    </row>
    <row r="149" spans="1:22" x14ac:dyDescent="0.2">
      <c r="A149" s="21">
        <v>121</v>
      </c>
      <c r="B149" s="6" t="s">
        <v>324</v>
      </c>
      <c r="C149" s="6" t="s">
        <v>1365</v>
      </c>
      <c r="D149" s="21">
        <v>49750</v>
      </c>
      <c r="E149" s="6" t="s">
        <v>2399</v>
      </c>
      <c r="F149" s="6" t="s">
        <v>3046</v>
      </c>
      <c r="G149" s="21">
        <v>11</v>
      </c>
      <c r="H149" s="21" t="s">
        <v>3555</v>
      </c>
      <c r="I149" s="29" t="s">
        <v>4004</v>
      </c>
      <c r="J149" s="26">
        <v>73200</v>
      </c>
      <c r="K149" s="21">
        <v>11</v>
      </c>
      <c r="L149" s="9">
        <f t="shared" si="20"/>
        <v>897.3293709669822</v>
      </c>
      <c r="M149" s="1">
        <f t="shared" si="21"/>
        <v>15040.235545336684</v>
      </c>
      <c r="N149" s="11">
        <f t="shared" si="22"/>
        <v>13536211.990803014</v>
      </c>
      <c r="O149" s="9">
        <f t="shared" si="23"/>
        <v>54.553687655951443</v>
      </c>
      <c r="P149" s="1">
        <f t="shared" si="24"/>
        <v>60857.514537220362</v>
      </c>
      <c r="Q149" s="11">
        <f t="shared" si="25"/>
        <v>54771763.083498329</v>
      </c>
      <c r="R149" s="38">
        <f t="shared" si="26"/>
        <v>41235551.092695311</v>
      </c>
      <c r="S149" s="31"/>
      <c r="T149" s="11">
        <f t="shared" si="27"/>
        <v>18048282.654404022</v>
      </c>
      <c r="U149" s="11">
        <f t="shared" si="28"/>
        <v>73029017.444664434</v>
      </c>
      <c r="V149" s="38">
        <f t="shared" si="29"/>
        <v>54980734.790260412</v>
      </c>
    </row>
    <row r="150" spans="1:22" x14ac:dyDescent="0.2">
      <c r="A150" s="21">
        <v>72</v>
      </c>
      <c r="B150" s="6" t="s">
        <v>350</v>
      </c>
      <c r="C150" s="6" t="s">
        <v>951</v>
      </c>
      <c r="D150" s="21">
        <v>33710</v>
      </c>
      <c r="E150" s="6" t="s">
        <v>2506</v>
      </c>
      <c r="F150" s="6" t="s">
        <v>3046</v>
      </c>
      <c r="G150" s="21">
        <v>8</v>
      </c>
      <c r="H150" s="21" t="s">
        <v>3516</v>
      </c>
      <c r="I150" s="29" t="s">
        <v>3987</v>
      </c>
      <c r="J150" s="26">
        <v>1080080</v>
      </c>
      <c r="K150" s="21">
        <v>75</v>
      </c>
      <c r="L150" s="9">
        <f t="shared" si="20"/>
        <v>9000.3333271607225</v>
      </c>
      <c r="M150" s="1">
        <f t="shared" si="21"/>
        <v>150855.56943395981</v>
      </c>
      <c r="N150" s="11">
        <f t="shared" si="22"/>
        <v>135770012.49056384</v>
      </c>
      <c r="O150" s="9">
        <f t="shared" si="23"/>
        <v>279.18662761401924</v>
      </c>
      <c r="P150" s="1">
        <f t="shared" si="24"/>
        <v>311447.4012420706</v>
      </c>
      <c r="Q150" s="11">
        <f t="shared" si="25"/>
        <v>280302661.11786354</v>
      </c>
      <c r="R150" s="38">
        <f t="shared" si="26"/>
        <v>144532648.6272997</v>
      </c>
      <c r="S150" s="31"/>
      <c r="T150" s="11">
        <f t="shared" si="27"/>
        <v>181026683.32075179</v>
      </c>
      <c r="U150" s="11">
        <f t="shared" si="28"/>
        <v>373736881.49048471</v>
      </c>
      <c r="V150" s="38">
        <f t="shared" si="29"/>
        <v>192710198.16973293</v>
      </c>
    </row>
    <row r="151" spans="1:22" x14ac:dyDescent="0.2">
      <c r="A151" s="21">
        <v>15</v>
      </c>
      <c r="B151" s="6" t="s">
        <v>366</v>
      </c>
      <c r="C151" s="6" t="s">
        <v>368</v>
      </c>
      <c r="D151" s="21">
        <v>9632</v>
      </c>
      <c r="E151" s="6" t="s">
        <v>2470</v>
      </c>
      <c r="F151" s="6" t="s">
        <v>3046</v>
      </c>
      <c r="G151" s="21">
        <v>7</v>
      </c>
      <c r="H151" s="21" t="s">
        <v>3282</v>
      </c>
      <c r="I151" s="29" t="s">
        <v>4002</v>
      </c>
      <c r="J151" s="26">
        <v>528900</v>
      </c>
      <c r="K151" s="21">
        <v>56</v>
      </c>
      <c r="L151" s="9">
        <f t="shared" si="20"/>
        <v>5442.2789344170887</v>
      </c>
      <c r="M151" s="1">
        <f t="shared" si="21"/>
        <v>91218.631335838421</v>
      </c>
      <c r="N151" s="11">
        <f t="shared" si="22"/>
        <v>82096768.202254578</v>
      </c>
      <c r="O151" s="9">
        <f t="shared" si="23"/>
        <v>201.80754780654718</v>
      </c>
      <c r="P151" s="1">
        <f t="shared" si="24"/>
        <v>225126.95845260439</v>
      </c>
      <c r="Q151" s="11">
        <f t="shared" si="25"/>
        <v>202614262.60734394</v>
      </c>
      <c r="R151" s="38">
        <f t="shared" si="26"/>
        <v>120517494.40508936</v>
      </c>
      <c r="S151" s="31"/>
      <c r="T151" s="11">
        <f t="shared" si="27"/>
        <v>109462357.60300611</v>
      </c>
      <c r="U151" s="11">
        <f t="shared" si="28"/>
        <v>270152350.1431253</v>
      </c>
      <c r="V151" s="38">
        <f t="shared" si="29"/>
        <v>160689992.54011917</v>
      </c>
    </row>
    <row r="152" spans="1:22" x14ac:dyDescent="0.2">
      <c r="A152" s="21">
        <v>15</v>
      </c>
      <c r="B152" s="6" t="s">
        <v>366</v>
      </c>
      <c r="C152" s="6" t="s">
        <v>370</v>
      </c>
      <c r="D152" s="21">
        <v>9640</v>
      </c>
      <c r="E152" s="6" t="s">
        <v>2470</v>
      </c>
      <c r="F152" s="6" t="s">
        <v>3046</v>
      </c>
      <c r="G152" s="21">
        <v>12</v>
      </c>
      <c r="H152" s="21" t="s">
        <v>3283</v>
      </c>
      <c r="I152" s="29" t="s">
        <v>4002</v>
      </c>
      <c r="J152" s="26">
        <v>272438</v>
      </c>
      <c r="K152" s="21">
        <v>46</v>
      </c>
      <c r="L152" s="9">
        <f t="shared" si="20"/>
        <v>3540.0774002837843</v>
      </c>
      <c r="M152" s="1">
        <f t="shared" si="21"/>
        <v>59335.623765011456</v>
      </c>
      <c r="N152" s="11">
        <f t="shared" si="22"/>
        <v>53402061.388510309</v>
      </c>
      <c r="O152" s="9">
        <f t="shared" si="23"/>
        <v>154.95151852927697</v>
      </c>
      <c r="P152" s="1">
        <f t="shared" si="24"/>
        <v>172856.58764135072</v>
      </c>
      <c r="Q152" s="11">
        <f t="shared" si="25"/>
        <v>155570928.87721565</v>
      </c>
      <c r="R152" s="38">
        <f t="shared" si="26"/>
        <v>102168867.48870534</v>
      </c>
      <c r="S152" s="31"/>
      <c r="T152" s="11">
        <f t="shared" si="27"/>
        <v>71202748.518013746</v>
      </c>
      <c r="U152" s="11">
        <f t="shared" si="28"/>
        <v>207427905.16962087</v>
      </c>
      <c r="V152" s="38">
        <f t="shared" si="29"/>
        <v>136225156.65160713</v>
      </c>
    </row>
    <row r="153" spans="1:22" x14ac:dyDescent="0.2">
      <c r="A153" s="21">
        <v>17</v>
      </c>
      <c r="B153" s="6" t="s">
        <v>4</v>
      </c>
      <c r="C153" s="6" t="s">
        <v>1709</v>
      </c>
      <c r="D153" s="21">
        <v>63158</v>
      </c>
      <c r="E153" s="6" t="s">
        <v>2847</v>
      </c>
      <c r="F153" s="6" t="s">
        <v>3036</v>
      </c>
      <c r="G153" s="21">
        <v>23</v>
      </c>
      <c r="H153" s="21" t="s">
        <v>3781</v>
      </c>
      <c r="I153" s="29" t="s">
        <v>3967</v>
      </c>
      <c r="J153" s="26">
        <v>2652185</v>
      </c>
      <c r="K153" s="21">
        <v>79</v>
      </c>
      <c r="L153" s="9">
        <f t="shared" si="20"/>
        <v>14474.896027260438</v>
      </c>
      <c r="M153" s="1">
        <f t="shared" si="21"/>
        <v>242615.31249071955</v>
      </c>
      <c r="N153" s="11">
        <f t="shared" si="22"/>
        <v>218353781.2416476</v>
      </c>
      <c r="O153" s="9">
        <f t="shared" si="23"/>
        <v>358.68606058881045</v>
      </c>
      <c r="P153" s="1">
        <f t="shared" si="24"/>
        <v>400133.20977029251</v>
      </c>
      <c r="Q153" s="11">
        <f t="shared" si="25"/>
        <v>360119888.79326326</v>
      </c>
      <c r="R153" s="38">
        <f t="shared" si="26"/>
        <v>141766107.55161566</v>
      </c>
      <c r="S153" s="31"/>
      <c r="T153" s="11">
        <f t="shared" si="27"/>
        <v>291138374.98886347</v>
      </c>
      <c r="U153" s="11">
        <f t="shared" si="28"/>
        <v>480159851.72435099</v>
      </c>
      <c r="V153" s="38">
        <f t="shared" si="29"/>
        <v>189021476.73548752</v>
      </c>
    </row>
    <row r="154" spans="1:22" x14ac:dyDescent="0.2">
      <c r="A154" s="21">
        <v>73</v>
      </c>
      <c r="B154" s="6" t="s">
        <v>999</v>
      </c>
      <c r="C154" s="6" t="s">
        <v>1700</v>
      </c>
      <c r="D154" s="21">
        <v>62424</v>
      </c>
      <c r="E154" s="6" t="s">
        <v>2844</v>
      </c>
      <c r="F154" s="6" t="s">
        <v>3047</v>
      </c>
      <c r="G154" s="21">
        <v>45</v>
      </c>
      <c r="H154" s="21" t="s">
        <v>3778</v>
      </c>
      <c r="I154" s="29" t="s">
        <v>3995</v>
      </c>
      <c r="J154" s="26">
        <v>638112</v>
      </c>
      <c r="K154" s="21">
        <v>32</v>
      </c>
      <c r="L154" s="9">
        <f t="shared" si="20"/>
        <v>4518.8033814274331</v>
      </c>
      <c r="M154" s="1">
        <f t="shared" si="21"/>
        <v>75740.156779325189</v>
      </c>
      <c r="N154" s="11">
        <f t="shared" si="22"/>
        <v>68166141.101392671</v>
      </c>
      <c r="O154" s="9">
        <f t="shared" si="23"/>
        <v>159.88186923741014</v>
      </c>
      <c r="P154" s="1">
        <f t="shared" si="24"/>
        <v>178356.65377411337</v>
      </c>
      <c r="Q154" s="11">
        <f t="shared" si="25"/>
        <v>160520988.39670202</v>
      </c>
      <c r="R154" s="38">
        <f t="shared" si="26"/>
        <v>92354847.29530935</v>
      </c>
      <c r="S154" s="31"/>
      <c r="T154" s="11">
        <f t="shared" si="27"/>
        <v>90888188.135190234</v>
      </c>
      <c r="U154" s="11">
        <f t="shared" si="28"/>
        <v>214027984.52893603</v>
      </c>
      <c r="V154" s="38">
        <f t="shared" si="29"/>
        <v>123139796.39374579</v>
      </c>
    </row>
    <row r="155" spans="1:22" x14ac:dyDescent="0.2">
      <c r="A155" s="21">
        <v>108</v>
      </c>
      <c r="B155" s="6" t="s">
        <v>1517</v>
      </c>
      <c r="C155" s="6" t="s">
        <v>2256</v>
      </c>
      <c r="D155" s="21">
        <v>83913</v>
      </c>
      <c r="E155" s="6" t="s">
        <v>2740</v>
      </c>
      <c r="F155" s="6" t="s">
        <v>3051</v>
      </c>
      <c r="G155" s="21">
        <v>51</v>
      </c>
      <c r="H155" s="21" t="s">
        <v>3855</v>
      </c>
      <c r="I155" s="29" t="s">
        <v>3969</v>
      </c>
      <c r="J155" s="26">
        <v>747869</v>
      </c>
      <c r="K155" s="21">
        <v>71</v>
      </c>
      <c r="L155" s="9">
        <f t="shared" si="20"/>
        <v>7286.8854114772521</v>
      </c>
      <c r="M155" s="1">
        <f t="shared" si="21"/>
        <v>122136.28186759549</v>
      </c>
      <c r="N155" s="11">
        <f t="shared" si="22"/>
        <v>109922653.68083595</v>
      </c>
      <c r="O155" s="9">
        <f t="shared" si="23"/>
        <v>247.79101649793759</v>
      </c>
      <c r="P155" s="1">
        <f t="shared" si="24"/>
        <v>276423.94193072896</v>
      </c>
      <c r="Q155" s="11">
        <f t="shared" si="25"/>
        <v>248781547.73765606</v>
      </c>
      <c r="R155" s="38">
        <f t="shared" si="26"/>
        <v>138858894.05682009</v>
      </c>
      <c r="S155" s="31"/>
      <c r="T155" s="11">
        <f t="shared" si="27"/>
        <v>146563538.24111459</v>
      </c>
      <c r="U155" s="11">
        <f t="shared" si="28"/>
        <v>331708730.31687474</v>
      </c>
      <c r="V155" s="38">
        <f t="shared" si="29"/>
        <v>185145192.07576016</v>
      </c>
    </row>
    <row r="156" spans="1:22" x14ac:dyDescent="0.2">
      <c r="A156" s="21">
        <v>17</v>
      </c>
      <c r="B156" s="6" t="s">
        <v>4</v>
      </c>
      <c r="C156" s="6" t="s">
        <v>777</v>
      </c>
      <c r="D156" s="21">
        <v>24514</v>
      </c>
      <c r="E156" s="6" t="s">
        <v>2386</v>
      </c>
      <c r="F156" s="6" t="s">
        <v>3038</v>
      </c>
      <c r="G156" s="21">
        <v>51</v>
      </c>
      <c r="H156" s="21" t="s">
        <v>3093</v>
      </c>
      <c r="I156" s="29" t="s">
        <v>3967</v>
      </c>
      <c r="J156" s="26">
        <v>3220594</v>
      </c>
      <c r="K156" s="21">
        <v>78</v>
      </c>
      <c r="L156" s="9">
        <f t="shared" si="20"/>
        <v>15849.489960247935</v>
      </c>
      <c r="M156" s="1">
        <f t="shared" si="21"/>
        <v>265655.03146151808</v>
      </c>
      <c r="N156" s="11">
        <f t="shared" si="22"/>
        <v>239089528.31536627</v>
      </c>
      <c r="O156" s="9">
        <f t="shared" si="23"/>
        <v>374.13754847939799</v>
      </c>
      <c r="P156" s="1">
        <f t="shared" si="24"/>
        <v>417370.15908256383</v>
      </c>
      <c r="Q156" s="11">
        <f t="shared" si="25"/>
        <v>375633143.17430747</v>
      </c>
      <c r="R156" s="38">
        <f t="shared" si="26"/>
        <v>136543614.8589412</v>
      </c>
      <c r="S156" s="31"/>
      <c r="T156" s="11">
        <f t="shared" si="27"/>
        <v>318786037.75382167</v>
      </c>
      <c r="U156" s="11">
        <f t="shared" si="28"/>
        <v>500844190.89907658</v>
      </c>
      <c r="V156" s="38">
        <f t="shared" si="29"/>
        <v>182058153.14525491</v>
      </c>
    </row>
    <row r="157" spans="1:22" x14ac:dyDescent="0.2">
      <c r="A157" s="21">
        <v>88</v>
      </c>
      <c r="B157" s="6" t="s">
        <v>282</v>
      </c>
      <c r="C157" s="6" t="s">
        <v>427</v>
      </c>
      <c r="D157" s="21">
        <v>10245</v>
      </c>
      <c r="E157" s="6" t="s">
        <v>2428</v>
      </c>
      <c r="F157" s="6" t="s">
        <v>3043</v>
      </c>
      <c r="G157" s="21">
        <v>9</v>
      </c>
      <c r="H157" s="21" t="s">
        <v>3311</v>
      </c>
      <c r="I157" s="29" t="s">
        <v>3969</v>
      </c>
      <c r="J157" s="26">
        <v>1597977</v>
      </c>
      <c r="K157" s="21">
        <v>128</v>
      </c>
      <c r="L157" s="9">
        <f t="shared" si="20"/>
        <v>14301.785063410791</v>
      </c>
      <c r="M157" s="1">
        <f t="shared" si="21"/>
        <v>239713.7807276689</v>
      </c>
      <c r="N157" s="11">
        <f t="shared" si="22"/>
        <v>215742402.65490201</v>
      </c>
      <c r="O157" s="9">
        <f t="shared" si="23"/>
        <v>402.25144775695213</v>
      </c>
      <c r="P157" s="1">
        <f t="shared" si="24"/>
        <v>448732.69583300193</v>
      </c>
      <c r="Q157" s="11">
        <f t="shared" si="25"/>
        <v>403859426.24970174</v>
      </c>
      <c r="R157" s="38">
        <f t="shared" si="26"/>
        <v>188117023.59479973</v>
      </c>
      <c r="S157" s="31"/>
      <c r="T157" s="11">
        <f t="shared" si="27"/>
        <v>287656536.87320268</v>
      </c>
      <c r="U157" s="11">
        <f t="shared" si="28"/>
        <v>538479234.99960232</v>
      </c>
      <c r="V157" s="38">
        <f t="shared" si="29"/>
        <v>250822698.12639964</v>
      </c>
    </row>
    <row r="158" spans="1:22" x14ac:dyDescent="0.2">
      <c r="A158" s="21">
        <v>2</v>
      </c>
      <c r="B158" s="6" t="s">
        <v>22</v>
      </c>
      <c r="C158" s="6" t="s">
        <v>521</v>
      </c>
      <c r="D158" s="21">
        <v>13058</v>
      </c>
      <c r="E158" s="6" t="s">
        <v>2541</v>
      </c>
      <c r="F158" s="6" t="s">
        <v>3036</v>
      </c>
      <c r="G158" s="21">
        <v>28</v>
      </c>
      <c r="H158" s="21" t="s">
        <v>3103</v>
      </c>
      <c r="I158" s="29" t="s">
        <v>3974</v>
      </c>
      <c r="J158" s="26">
        <v>14995684</v>
      </c>
      <c r="K158" s="21">
        <v>72</v>
      </c>
      <c r="L158" s="9">
        <f t="shared" si="20"/>
        <v>32858.625169048079</v>
      </c>
      <c r="M158" s="1">
        <f t="shared" si="21"/>
        <v>550747.00352875888</v>
      </c>
      <c r="N158" s="11">
        <f t="shared" si="22"/>
        <v>495672303.175883</v>
      </c>
      <c r="O158" s="9">
        <f t="shared" si="23"/>
        <v>528.02905235413948</v>
      </c>
      <c r="P158" s="1">
        <f t="shared" si="24"/>
        <v>589044.24449501117</v>
      </c>
      <c r="Q158" s="11">
        <f t="shared" si="25"/>
        <v>530139820.04551005</v>
      </c>
      <c r="R158" s="38">
        <f t="shared" si="26"/>
        <v>34467516.869627059</v>
      </c>
      <c r="S158" s="31"/>
      <c r="T158" s="11">
        <f t="shared" si="27"/>
        <v>660896404.23451066</v>
      </c>
      <c r="U158" s="11">
        <f t="shared" si="28"/>
        <v>706853093.3940134</v>
      </c>
      <c r="V158" s="38">
        <f t="shared" si="29"/>
        <v>45956689.159502745</v>
      </c>
    </row>
    <row r="159" spans="1:22" x14ac:dyDescent="0.2">
      <c r="A159" s="21">
        <v>146</v>
      </c>
      <c r="B159" s="6" t="s">
        <v>95</v>
      </c>
      <c r="C159" s="6" t="s">
        <v>94</v>
      </c>
      <c r="D159" s="21">
        <v>787</v>
      </c>
      <c r="E159" s="6" t="s">
        <v>2410</v>
      </c>
      <c r="F159" s="6" t="s">
        <v>3036</v>
      </c>
      <c r="G159" s="21">
        <v>35</v>
      </c>
      <c r="H159" s="21" t="s">
        <v>3140</v>
      </c>
      <c r="I159" s="29" t="s">
        <v>3990</v>
      </c>
      <c r="J159" s="26">
        <v>284704</v>
      </c>
      <c r="K159" s="21">
        <v>21</v>
      </c>
      <c r="L159" s="9">
        <f t="shared" si="20"/>
        <v>2445.1552097975291</v>
      </c>
      <c r="M159" s="1">
        <f t="shared" si="21"/>
        <v>40983.513401140146</v>
      </c>
      <c r="N159" s="11">
        <f t="shared" si="22"/>
        <v>36885162.061026134</v>
      </c>
      <c r="O159" s="9">
        <f t="shared" si="23"/>
        <v>105.85418666643663</v>
      </c>
      <c r="P159" s="1">
        <f t="shared" si="24"/>
        <v>118085.92563908049</v>
      </c>
      <c r="Q159" s="11">
        <f t="shared" si="25"/>
        <v>106277333.07517244</v>
      </c>
      <c r="R159" s="38">
        <f t="shared" si="26"/>
        <v>69392171.014146298</v>
      </c>
      <c r="S159" s="31"/>
      <c r="T159" s="11">
        <f t="shared" si="27"/>
        <v>49180216.081368178</v>
      </c>
      <c r="U159" s="11">
        <f t="shared" si="28"/>
        <v>141703110.76689661</v>
      </c>
      <c r="V159" s="38">
        <f t="shared" si="29"/>
        <v>92522894.685528427</v>
      </c>
    </row>
    <row r="160" spans="1:22" x14ac:dyDescent="0.2">
      <c r="A160" s="21">
        <v>164</v>
      </c>
      <c r="B160" s="6" t="s">
        <v>567</v>
      </c>
      <c r="C160" s="6" t="s">
        <v>621</v>
      </c>
      <c r="D160" s="21">
        <v>18079</v>
      </c>
      <c r="E160" s="6" t="s">
        <v>2393</v>
      </c>
      <c r="F160" s="6" t="s">
        <v>3043</v>
      </c>
      <c r="G160" s="21">
        <v>9</v>
      </c>
      <c r="H160" s="21" t="s">
        <v>3398</v>
      </c>
      <c r="I160" s="29" t="s">
        <v>4005</v>
      </c>
      <c r="J160" s="26">
        <v>129183</v>
      </c>
      <c r="K160" s="21">
        <v>17</v>
      </c>
      <c r="L160" s="9">
        <f t="shared" si="20"/>
        <v>1481.9281359094307</v>
      </c>
      <c r="M160" s="1">
        <f t="shared" si="21"/>
        <v>24838.75926330252</v>
      </c>
      <c r="N160" s="11">
        <f t="shared" si="22"/>
        <v>22354883.336972266</v>
      </c>
      <c r="O160" s="9">
        <f t="shared" si="23"/>
        <v>78.167424378248953</v>
      </c>
      <c r="P160" s="1">
        <f t="shared" si="24"/>
        <v>87199.882718054781</v>
      </c>
      <c r="Q160" s="11">
        <f t="shared" si="25"/>
        <v>78479894.446249306</v>
      </c>
      <c r="R160" s="38">
        <f t="shared" si="26"/>
        <v>56125011.10927704</v>
      </c>
      <c r="S160" s="31"/>
      <c r="T160" s="11">
        <f t="shared" si="27"/>
        <v>29806511.115963023</v>
      </c>
      <c r="U160" s="11">
        <f t="shared" si="28"/>
        <v>104639859.26166573</v>
      </c>
      <c r="V160" s="38">
        <f t="shared" si="29"/>
        <v>74833348.145702705</v>
      </c>
    </row>
    <row r="161" spans="1:22" x14ac:dyDescent="0.2">
      <c r="A161" s="21">
        <v>116</v>
      </c>
      <c r="B161" s="6" t="s">
        <v>714</v>
      </c>
      <c r="C161" s="6" t="s">
        <v>2285</v>
      </c>
      <c r="D161" s="21">
        <v>132606</v>
      </c>
      <c r="E161" s="6" t="s">
        <v>2790</v>
      </c>
      <c r="F161" s="6" t="s">
        <v>3047</v>
      </c>
      <c r="G161" s="21">
        <v>16</v>
      </c>
      <c r="H161" s="21" t="s">
        <v>3938</v>
      </c>
      <c r="I161" s="29" t="s">
        <v>4002</v>
      </c>
      <c r="J161" s="26">
        <v>123930</v>
      </c>
      <c r="K161" s="21">
        <v>21</v>
      </c>
      <c r="L161" s="9">
        <f t="shared" si="20"/>
        <v>1613.2358785992828</v>
      </c>
      <c r="M161" s="1">
        <f t="shared" si="21"/>
        <v>27039.622672970745</v>
      </c>
      <c r="N161" s="11">
        <f t="shared" si="22"/>
        <v>24335660.405673672</v>
      </c>
      <c r="O161" s="9">
        <f t="shared" si="23"/>
        <v>85.981251023114368</v>
      </c>
      <c r="P161" s="1">
        <f t="shared" si="24"/>
        <v>95916.618269099417</v>
      </c>
      <c r="Q161" s="11">
        <f t="shared" si="25"/>
        <v>86324956.44218947</v>
      </c>
      <c r="R161" s="38">
        <f t="shared" si="26"/>
        <v>61989296.036515802</v>
      </c>
      <c r="S161" s="31"/>
      <c r="T161" s="11">
        <f t="shared" si="27"/>
        <v>32447547.207564894</v>
      </c>
      <c r="U161" s="11">
        <f t="shared" si="28"/>
        <v>115099941.9229193</v>
      </c>
      <c r="V161" s="38">
        <f t="shared" si="29"/>
        <v>82652394.715354413</v>
      </c>
    </row>
    <row r="162" spans="1:22" x14ac:dyDescent="0.2">
      <c r="A162" s="21">
        <v>47</v>
      </c>
      <c r="B162" s="6" t="s">
        <v>98</v>
      </c>
      <c r="C162" s="6" t="s">
        <v>1642</v>
      </c>
      <c r="D162" s="21">
        <v>60793</v>
      </c>
      <c r="E162" s="6" t="s">
        <v>2830</v>
      </c>
      <c r="F162" s="6" t="s">
        <v>3050</v>
      </c>
      <c r="G162" s="21">
        <v>10</v>
      </c>
      <c r="H162" s="21" t="s">
        <v>3533</v>
      </c>
      <c r="I162" s="29" t="s">
        <v>3991</v>
      </c>
      <c r="J162" s="26">
        <v>1084328</v>
      </c>
      <c r="K162" s="21">
        <v>45</v>
      </c>
      <c r="L162" s="9">
        <f t="shared" si="20"/>
        <v>6985.3246166516847</v>
      </c>
      <c r="M162" s="1">
        <f t="shared" si="21"/>
        <v>117081.78846510284</v>
      </c>
      <c r="N162" s="11">
        <f t="shared" si="22"/>
        <v>105373609.61859256</v>
      </c>
      <c r="O162" s="9">
        <f t="shared" si="23"/>
        <v>216.46935594491771</v>
      </c>
      <c r="P162" s="1">
        <f t="shared" si="24"/>
        <v>241482.97837100268</v>
      </c>
      <c r="Q162" s="11">
        <f t="shared" si="25"/>
        <v>217334680.53390241</v>
      </c>
      <c r="R162" s="38">
        <f t="shared" si="26"/>
        <v>111961070.91530985</v>
      </c>
      <c r="S162" s="31"/>
      <c r="T162" s="11">
        <f t="shared" si="27"/>
        <v>140498146.1581234</v>
      </c>
      <c r="U162" s="11">
        <f t="shared" si="28"/>
        <v>289779574.04520321</v>
      </c>
      <c r="V162" s="38">
        <f t="shared" si="29"/>
        <v>149281427.88707981</v>
      </c>
    </row>
    <row r="163" spans="1:22" x14ac:dyDescent="0.2">
      <c r="A163" s="21">
        <v>130</v>
      </c>
      <c r="B163" s="6" t="s">
        <v>116</v>
      </c>
      <c r="C163" s="6" t="s">
        <v>953</v>
      </c>
      <c r="D163" s="21">
        <v>33722</v>
      </c>
      <c r="E163" s="6" t="s">
        <v>2392</v>
      </c>
      <c r="F163" s="6" t="s">
        <v>3037</v>
      </c>
      <c r="G163" s="21">
        <v>15</v>
      </c>
      <c r="H163" s="21" t="s">
        <v>3149</v>
      </c>
      <c r="I163" s="29" t="s">
        <v>3969</v>
      </c>
      <c r="J163" s="26">
        <v>382053</v>
      </c>
      <c r="K163" s="21">
        <v>25</v>
      </c>
      <c r="L163" s="9">
        <f t="shared" si="20"/>
        <v>3090.5218006026103</v>
      </c>
      <c r="M163" s="1">
        <f t="shared" si="21"/>
        <v>51800.57328221752</v>
      </c>
      <c r="N163" s="11">
        <f t="shared" si="22"/>
        <v>46620515.953995764</v>
      </c>
      <c r="O163" s="9">
        <f t="shared" si="23"/>
        <v>124.30852345279084</v>
      </c>
      <c r="P163" s="1">
        <f t="shared" si="24"/>
        <v>138672.71119853095</v>
      </c>
      <c r="Q163" s="11">
        <f t="shared" si="25"/>
        <v>124805440.07867785</v>
      </c>
      <c r="R163" s="38">
        <f t="shared" si="26"/>
        <v>78184924.124682084</v>
      </c>
      <c r="S163" s="31"/>
      <c r="T163" s="11">
        <f t="shared" si="27"/>
        <v>62160687.938661024</v>
      </c>
      <c r="U163" s="11">
        <f t="shared" si="28"/>
        <v>166407253.43823713</v>
      </c>
      <c r="V163" s="38">
        <f t="shared" si="29"/>
        <v>104246565.49957611</v>
      </c>
    </row>
    <row r="164" spans="1:22" x14ac:dyDescent="0.2">
      <c r="A164" s="21">
        <v>13</v>
      </c>
      <c r="B164" s="6" t="s">
        <v>220</v>
      </c>
      <c r="C164" s="6" t="s">
        <v>1704</v>
      </c>
      <c r="D164" s="21">
        <v>62468</v>
      </c>
      <c r="E164" s="6" t="s">
        <v>2846</v>
      </c>
      <c r="F164" s="6" t="s">
        <v>3047</v>
      </c>
      <c r="G164" s="21">
        <v>19</v>
      </c>
      <c r="H164" s="21" t="s">
        <v>3779</v>
      </c>
      <c r="I164" s="29" t="s">
        <v>3997</v>
      </c>
      <c r="J164" s="26">
        <v>679153</v>
      </c>
      <c r="K164" s="21">
        <v>78</v>
      </c>
      <c r="L164" s="9">
        <f t="shared" si="20"/>
        <v>7278.319448883788</v>
      </c>
      <c r="M164" s="1">
        <f t="shared" si="21"/>
        <v>121992.70683344787</v>
      </c>
      <c r="N164" s="11">
        <f t="shared" si="22"/>
        <v>109793436.15010308</v>
      </c>
      <c r="O164" s="9">
        <f t="shared" si="23"/>
        <v>253.53575069659254</v>
      </c>
      <c r="P164" s="1">
        <f t="shared" si="24"/>
        <v>282832.49577977334</v>
      </c>
      <c r="Q164" s="11">
        <f t="shared" si="25"/>
        <v>254549246.201796</v>
      </c>
      <c r="R164" s="38">
        <f t="shared" si="26"/>
        <v>144755810.0516929</v>
      </c>
      <c r="S164" s="31"/>
      <c r="T164" s="11">
        <f t="shared" si="27"/>
        <v>146391248.20013744</v>
      </c>
      <c r="U164" s="11">
        <f t="shared" si="28"/>
        <v>339398994.93572801</v>
      </c>
      <c r="V164" s="38">
        <f t="shared" si="29"/>
        <v>193007746.73559058</v>
      </c>
    </row>
    <row r="165" spans="1:22" x14ac:dyDescent="0.2">
      <c r="A165" s="21">
        <v>173</v>
      </c>
      <c r="B165" s="6" t="s">
        <v>613</v>
      </c>
      <c r="C165" s="6" t="s">
        <v>1242</v>
      </c>
      <c r="D165" s="21">
        <v>41969</v>
      </c>
      <c r="E165" s="6" t="s">
        <v>2433</v>
      </c>
      <c r="F165" s="6" t="s">
        <v>3046</v>
      </c>
      <c r="G165" s="21">
        <v>16</v>
      </c>
      <c r="H165" s="21" t="s">
        <v>3397</v>
      </c>
      <c r="I165" s="29" t="s">
        <v>4014</v>
      </c>
      <c r="J165" s="26">
        <v>132141</v>
      </c>
      <c r="K165" s="21">
        <v>17</v>
      </c>
      <c r="L165" s="9">
        <f t="shared" si="20"/>
        <v>1498.79851881432</v>
      </c>
      <c r="M165" s="1">
        <f t="shared" si="21"/>
        <v>25121.525592856768</v>
      </c>
      <c r="N165" s="11">
        <f t="shared" si="22"/>
        <v>22609373.033571091</v>
      </c>
      <c r="O165" s="9">
        <f t="shared" si="23"/>
        <v>78.611097210195084</v>
      </c>
      <c r="P165" s="1">
        <f t="shared" si="24"/>
        <v>87694.823151600081</v>
      </c>
      <c r="Q165" s="11">
        <f t="shared" si="25"/>
        <v>78925340.836440071</v>
      </c>
      <c r="R165" s="38">
        <f t="shared" si="26"/>
        <v>56315967.802868977</v>
      </c>
      <c r="S165" s="31"/>
      <c r="T165" s="11">
        <f t="shared" si="27"/>
        <v>30145830.711428121</v>
      </c>
      <c r="U165" s="11">
        <f t="shared" si="28"/>
        <v>105233787.78192011</v>
      </c>
      <c r="V165" s="38">
        <f t="shared" si="29"/>
        <v>75087957.070491984</v>
      </c>
    </row>
    <row r="166" spans="1:22" x14ac:dyDescent="0.2">
      <c r="A166" s="21">
        <v>110</v>
      </c>
      <c r="B166" s="6" t="s">
        <v>475</v>
      </c>
      <c r="C166" s="6" t="s">
        <v>860</v>
      </c>
      <c r="D166" s="21">
        <v>27621</v>
      </c>
      <c r="E166" s="6" t="s">
        <v>2502</v>
      </c>
      <c r="F166" s="6" t="s">
        <v>3070</v>
      </c>
      <c r="G166" s="21">
        <v>18</v>
      </c>
      <c r="H166" s="21" t="s">
        <v>3331</v>
      </c>
      <c r="I166" s="29" t="s">
        <v>3995</v>
      </c>
      <c r="J166" s="26">
        <v>525353</v>
      </c>
      <c r="K166" s="21">
        <v>25</v>
      </c>
      <c r="L166" s="9">
        <f t="shared" si="20"/>
        <v>3624.0619475941635</v>
      </c>
      <c r="M166" s="1">
        <f t="shared" si="21"/>
        <v>60743.297930803426</v>
      </c>
      <c r="N166" s="11">
        <f t="shared" si="22"/>
        <v>54668968.137723081</v>
      </c>
      <c r="O166" s="9">
        <f t="shared" si="23"/>
        <v>134.6116998554391</v>
      </c>
      <c r="P166" s="1">
        <f t="shared" si="24"/>
        <v>150166.4476377267</v>
      </c>
      <c r="Q166" s="11">
        <f t="shared" si="25"/>
        <v>135149802.87395403</v>
      </c>
      <c r="R166" s="38">
        <f t="shared" si="26"/>
        <v>80480834.73623094</v>
      </c>
      <c r="S166" s="31"/>
      <c r="T166" s="11">
        <f t="shared" si="27"/>
        <v>72891957.516964108</v>
      </c>
      <c r="U166" s="11">
        <f t="shared" si="28"/>
        <v>180199737.16527203</v>
      </c>
      <c r="V166" s="38">
        <f t="shared" si="29"/>
        <v>107307779.64830792</v>
      </c>
    </row>
    <row r="167" spans="1:22" x14ac:dyDescent="0.2">
      <c r="A167" s="21">
        <v>17</v>
      </c>
      <c r="B167" s="6" t="s">
        <v>4</v>
      </c>
      <c r="C167" s="6" t="s">
        <v>1294</v>
      </c>
      <c r="D167" s="21">
        <v>47903</v>
      </c>
      <c r="E167" s="6" t="s">
        <v>2470</v>
      </c>
      <c r="F167" s="6" t="s">
        <v>3046</v>
      </c>
      <c r="G167" s="21">
        <v>35</v>
      </c>
      <c r="H167" s="21" t="s">
        <v>3093</v>
      </c>
      <c r="I167" s="29" t="s">
        <v>3967</v>
      </c>
      <c r="J167" s="26">
        <v>3520178</v>
      </c>
      <c r="K167" s="21">
        <v>68</v>
      </c>
      <c r="L167" s="9">
        <f t="shared" si="20"/>
        <v>15471.654856543304</v>
      </c>
      <c r="M167" s="1">
        <f t="shared" si="21"/>
        <v>259322.09604128267</v>
      </c>
      <c r="N167" s="11">
        <f t="shared" si="22"/>
        <v>233389886.43715441</v>
      </c>
      <c r="O167" s="9">
        <f t="shared" si="23"/>
        <v>357.18697394117964</v>
      </c>
      <c r="P167" s="1">
        <f t="shared" si="24"/>
        <v>398460.89958612859</v>
      </c>
      <c r="Q167" s="11">
        <f t="shared" si="25"/>
        <v>358614809.62751573</v>
      </c>
      <c r="R167" s="38">
        <f t="shared" si="26"/>
        <v>125224923.19036132</v>
      </c>
      <c r="S167" s="31"/>
      <c r="T167" s="11">
        <f t="shared" si="27"/>
        <v>311186515.2495392</v>
      </c>
      <c r="U167" s="11">
        <f t="shared" si="28"/>
        <v>478153079.50335431</v>
      </c>
      <c r="V167" s="38">
        <f t="shared" si="29"/>
        <v>166966564.25381511</v>
      </c>
    </row>
    <row r="168" spans="1:22" x14ac:dyDescent="0.2">
      <c r="A168" s="21">
        <v>6</v>
      </c>
      <c r="B168" s="6" t="s">
        <v>335</v>
      </c>
      <c r="C168" s="6" t="s">
        <v>2039</v>
      </c>
      <c r="D168" s="21">
        <v>71586</v>
      </c>
      <c r="E168" s="6" t="s">
        <v>2432</v>
      </c>
      <c r="F168" s="6" t="s">
        <v>3060</v>
      </c>
      <c r="G168" s="21">
        <v>39</v>
      </c>
      <c r="H168" s="21" t="s">
        <v>3487</v>
      </c>
      <c r="I168" s="29" t="s">
        <v>3974</v>
      </c>
      <c r="J168" s="26">
        <v>6721870</v>
      </c>
      <c r="K168" s="21">
        <v>92</v>
      </c>
      <c r="L168" s="9">
        <f t="shared" si="20"/>
        <v>24867.891748196103</v>
      </c>
      <c r="M168" s="1">
        <f t="shared" si="21"/>
        <v>416813.44833921199</v>
      </c>
      <c r="N168" s="11">
        <f t="shared" si="22"/>
        <v>375132103.50529081</v>
      </c>
      <c r="O168" s="9">
        <f t="shared" si="23"/>
        <v>488.38963781867272</v>
      </c>
      <c r="P168" s="1">
        <f t="shared" si="24"/>
        <v>544824.38787316647</v>
      </c>
      <c r="Q168" s="11">
        <f t="shared" si="25"/>
        <v>490341949.08584982</v>
      </c>
      <c r="R168" s="38">
        <f t="shared" si="26"/>
        <v>115209845.58055902</v>
      </c>
      <c r="S168" s="31"/>
      <c r="T168" s="11">
        <f t="shared" si="27"/>
        <v>500176138.00705439</v>
      </c>
      <c r="U168" s="11">
        <f t="shared" si="28"/>
        <v>653789265.4477998</v>
      </c>
      <c r="V168" s="38">
        <f t="shared" si="29"/>
        <v>153613127.44074541</v>
      </c>
    </row>
    <row r="169" spans="1:22" x14ac:dyDescent="0.2">
      <c r="A169" s="21">
        <v>2</v>
      </c>
      <c r="B169" s="6" t="s">
        <v>22</v>
      </c>
      <c r="C169" s="6" t="s">
        <v>954</v>
      </c>
      <c r="D169" s="21">
        <v>33742</v>
      </c>
      <c r="E169" s="6" t="s">
        <v>2530</v>
      </c>
      <c r="F169" s="6" t="s">
        <v>3045</v>
      </c>
      <c r="G169" s="21">
        <v>13</v>
      </c>
      <c r="H169" s="21" t="s">
        <v>3103</v>
      </c>
      <c r="I169" s="29" t="s">
        <v>3974</v>
      </c>
      <c r="J169" s="26">
        <v>17530178</v>
      </c>
      <c r="K169" s="21">
        <v>75</v>
      </c>
      <c r="L169" s="9">
        <f t="shared" si="20"/>
        <v>36259.66560794515</v>
      </c>
      <c r="M169" s="1">
        <f t="shared" si="21"/>
        <v>607752.21360575012</v>
      </c>
      <c r="N169" s="11">
        <f t="shared" si="22"/>
        <v>546976992.24517512</v>
      </c>
      <c r="O169" s="9">
        <f t="shared" si="23"/>
        <v>560.3730146001808</v>
      </c>
      <c r="P169" s="1">
        <f t="shared" si="24"/>
        <v>625125.639486923</v>
      </c>
      <c r="Q169" s="11">
        <f t="shared" si="25"/>
        <v>562613075.53823066</v>
      </c>
      <c r="R169" s="38">
        <f t="shared" si="26"/>
        <v>15636083.293055534</v>
      </c>
      <c r="S169" s="31"/>
      <c r="T169" s="11">
        <f t="shared" si="27"/>
        <v>729302656.32690012</v>
      </c>
      <c r="U169" s="11">
        <f t="shared" si="28"/>
        <v>750150767.38430762</v>
      </c>
      <c r="V169" s="38">
        <f t="shared" si="29"/>
        <v>20848111.057407498</v>
      </c>
    </row>
    <row r="170" spans="1:22" x14ac:dyDescent="0.2">
      <c r="A170" s="21">
        <v>91</v>
      </c>
      <c r="B170" s="6" t="s">
        <v>415</v>
      </c>
      <c r="C170" s="6" t="s">
        <v>651</v>
      </c>
      <c r="D170" s="21">
        <v>19117</v>
      </c>
      <c r="E170" s="6" t="s">
        <v>2589</v>
      </c>
      <c r="F170" s="6" t="s">
        <v>3047</v>
      </c>
      <c r="G170" s="21">
        <v>13</v>
      </c>
      <c r="H170" s="21" t="s">
        <v>3306</v>
      </c>
      <c r="I170" s="29" t="s">
        <v>3969</v>
      </c>
      <c r="J170" s="26">
        <v>1014213</v>
      </c>
      <c r="K170" s="21">
        <v>14</v>
      </c>
      <c r="L170" s="9">
        <f t="shared" si="20"/>
        <v>3768.1536592872644</v>
      </c>
      <c r="M170" s="1">
        <f t="shared" si="21"/>
        <v>63158.434840519847</v>
      </c>
      <c r="N170" s="11">
        <f t="shared" si="22"/>
        <v>56842591.356467865</v>
      </c>
      <c r="O170" s="9">
        <f t="shared" si="23"/>
        <v>118.73979945145372</v>
      </c>
      <c r="P170" s="1">
        <f t="shared" si="24"/>
        <v>132460.50600348634</v>
      </c>
      <c r="Q170" s="11">
        <f t="shared" si="25"/>
        <v>119214455.40313771</v>
      </c>
      <c r="R170" s="38">
        <f t="shared" si="26"/>
        <v>62371864.046669848</v>
      </c>
      <c r="S170" s="31"/>
      <c r="T170" s="11">
        <f t="shared" si="27"/>
        <v>75790121.808623821</v>
      </c>
      <c r="U170" s="11">
        <f t="shared" si="28"/>
        <v>158952607.20418361</v>
      </c>
      <c r="V170" s="38">
        <f t="shared" si="29"/>
        <v>83162485.395559788</v>
      </c>
    </row>
    <row r="171" spans="1:22" x14ac:dyDescent="0.2">
      <c r="A171" s="21">
        <v>123</v>
      </c>
      <c r="B171" s="6" t="s">
        <v>494</v>
      </c>
      <c r="C171" s="6" t="s">
        <v>1713</v>
      </c>
      <c r="D171" s="21">
        <v>63165</v>
      </c>
      <c r="E171" s="6" t="s">
        <v>2849</v>
      </c>
      <c r="F171" s="6" t="s">
        <v>3046</v>
      </c>
      <c r="G171" s="21">
        <v>19</v>
      </c>
      <c r="H171" s="21" t="s">
        <v>3528</v>
      </c>
      <c r="I171" s="29" t="s">
        <v>3974</v>
      </c>
      <c r="J171" s="26">
        <v>457692</v>
      </c>
      <c r="K171" s="21">
        <v>54</v>
      </c>
      <c r="L171" s="9">
        <f t="shared" si="20"/>
        <v>4971.4553201250837</v>
      </c>
      <c r="M171" s="1">
        <f t="shared" si="21"/>
        <v>83327.105338391659</v>
      </c>
      <c r="N171" s="11">
        <f t="shared" si="22"/>
        <v>74994394.804552495</v>
      </c>
      <c r="O171" s="9">
        <f t="shared" si="23"/>
        <v>191.13499533066619</v>
      </c>
      <c r="P171" s="1">
        <f t="shared" si="24"/>
        <v>213221.16353097884</v>
      </c>
      <c r="Q171" s="11">
        <f t="shared" si="25"/>
        <v>191899047.17788094</v>
      </c>
      <c r="R171" s="38">
        <f t="shared" si="26"/>
        <v>116904652.37332845</v>
      </c>
      <c r="S171" s="31"/>
      <c r="T171" s="11">
        <f t="shared" si="27"/>
        <v>99992526.406069994</v>
      </c>
      <c r="U171" s="11">
        <f t="shared" si="28"/>
        <v>255865396.2371746</v>
      </c>
      <c r="V171" s="38">
        <f t="shared" si="29"/>
        <v>155872869.83110461</v>
      </c>
    </row>
    <row r="172" spans="1:22" x14ac:dyDescent="0.2">
      <c r="A172" s="21">
        <v>116</v>
      </c>
      <c r="B172" s="6" t="s">
        <v>714</v>
      </c>
      <c r="C172" s="6" t="s">
        <v>2276</v>
      </c>
      <c r="D172" s="21">
        <v>86208</v>
      </c>
      <c r="E172" s="6" t="s">
        <v>2965</v>
      </c>
      <c r="F172" s="6" t="s">
        <v>3045</v>
      </c>
      <c r="G172" s="21">
        <v>27</v>
      </c>
      <c r="H172" s="21" t="s">
        <v>3696</v>
      </c>
      <c r="I172" s="29" t="s">
        <v>4015</v>
      </c>
      <c r="J172" s="26">
        <v>90206</v>
      </c>
      <c r="K172" s="21">
        <v>22</v>
      </c>
      <c r="L172" s="9">
        <f t="shared" si="20"/>
        <v>1408.7341835846819</v>
      </c>
      <c r="M172" s="1">
        <f t="shared" si="21"/>
        <v>23611.947438039228</v>
      </c>
      <c r="N172" s="11">
        <f t="shared" si="22"/>
        <v>21250752.694235306</v>
      </c>
      <c r="O172" s="9">
        <f t="shared" si="23"/>
        <v>81.286831750829023</v>
      </c>
      <c r="P172" s="1">
        <f t="shared" si="24"/>
        <v>90679.746090839893</v>
      </c>
      <c r="Q172" s="11">
        <f t="shared" si="25"/>
        <v>81611771.481755897</v>
      </c>
      <c r="R172" s="38">
        <f t="shared" si="26"/>
        <v>60361018.787520587</v>
      </c>
      <c r="S172" s="31"/>
      <c r="T172" s="11">
        <f t="shared" si="27"/>
        <v>28334336.925647072</v>
      </c>
      <c r="U172" s="11">
        <f t="shared" si="28"/>
        <v>108815695.30900787</v>
      </c>
      <c r="V172" s="38">
        <f t="shared" si="29"/>
        <v>80481358.383360803</v>
      </c>
    </row>
    <row r="173" spans="1:22" x14ac:dyDescent="0.2">
      <c r="A173" s="21">
        <v>13</v>
      </c>
      <c r="B173" s="6" t="s">
        <v>220</v>
      </c>
      <c r="C173" s="6" t="s">
        <v>965</v>
      </c>
      <c r="D173" s="21">
        <v>33894</v>
      </c>
      <c r="E173" s="6" t="s">
        <v>2385</v>
      </c>
      <c r="F173" s="6" t="s">
        <v>3037</v>
      </c>
      <c r="G173" s="21">
        <v>13</v>
      </c>
      <c r="H173" s="21" t="s">
        <v>3460</v>
      </c>
      <c r="I173" s="29" t="s">
        <v>3997</v>
      </c>
      <c r="J173" s="26">
        <v>4313803</v>
      </c>
      <c r="K173" s="21">
        <v>48</v>
      </c>
      <c r="L173" s="9">
        <f t="shared" si="20"/>
        <v>14389.66796003299</v>
      </c>
      <c r="M173" s="1">
        <f t="shared" si="21"/>
        <v>241186.79555184653</v>
      </c>
      <c r="N173" s="11">
        <f t="shared" si="22"/>
        <v>217068115.99666187</v>
      </c>
      <c r="O173" s="9">
        <f t="shared" si="23"/>
        <v>315.74442836460719</v>
      </c>
      <c r="P173" s="1">
        <f t="shared" si="24"/>
        <v>352229.55523061036</v>
      </c>
      <c r="Q173" s="11">
        <f t="shared" si="25"/>
        <v>317006599.70754933</v>
      </c>
      <c r="R173" s="38">
        <f t="shared" si="26"/>
        <v>99938483.710887462</v>
      </c>
      <c r="S173" s="31"/>
      <c r="T173" s="11">
        <f t="shared" si="27"/>
        <v>289424154.66221583</v>
      </c>
      <c r="U173" s="11">
        <f t="shared" si="28"/>
        <v>422675466.27673244</v>
      </c>
      <c r="V173" s="38">
        <f t="shared" si="29"/>
        <v>133251311.61451662</v>
      </c>
    </row>
    <row r="174" spans="1:22" x14ac:dyDescent="0.2">
      <c r="A174" s="21">
        <v>31</v>
      </c>
      <c r="B174" s="6" t="s">
        <v>205</v>
      </c>
      <c r="C174" s="6" t="s">
        <v>1474</v>
      </c>
      <c r="D174" s="21">
        <v>53843</v>
      </c>
      <c r="E174" s="6" t="s">
        <v>2794</v>
      </c>
      <c r="F174" s="6" t="s">
        <v>3047</v>
      </c>
      <c r="G174" s="21">
        <v>18</v>
      </c>
      <c r="H174" s="21" t="s">
        <v>3330</v>
      </c>
      <c r="I174" s="29" t="s">
        <v>3986</v>
      </c>
      <c r="J174" s="26">
        <v>2506139</v>
      </c>
      <c r="K174" s="21">
        <v>71</v>
      </c>
      <c r="L174" s="9">
        <f t="shared" si="20"/>
        <v>13339.260436770848</v>
      </c>
      <c r="M174" s="1">
        <f t="shared" si="21"/>
        <v>223580.80038484151</v>
      </c>
      <c r="N174" s="11">
        <f t="shared" si="22"/>
        <v>201222720.34635735</v>
      </c>
      <c r="O174" s="9">
        <f t="shared" si="23"/>
        <v>335.25901375449558</v>
      </c>
      <c r="P174" s="1">
        <f t="shared" si="24"/>
        <v>373999.10400140553</v>
      </c>
      <c r="Q174" s="11">
        <f t="shared" si="25"/>
        <v>336599193.60126495</v>
      </c>
      <c r="R174" s="38">
        <f t="shared" si="26"/>
        <v>135376473.25490761</v>
      </c>
      <c r="S174" s="31"/>
      <c r="T174" s="11">
        <f t="shared" si="27"/>
        <v>268296960.46180981</v>
      </c>
      <c r="U174" s="11">
        <f t="shared" si="28"/>
        <v>448798924.80168664</v>
      </c>
      <c r="V174" s="38">
        <f t="shared" si="29"/>
        <v>180501964.33987683</v>
      </c>
    </row>
    <row r="175" spans="1:22" x14ac:dyDescent="0.2">
      <c r="A175" s="21">
        <v>20</v>
      </c>
      <c r="B175" s="6" t="s">
        <v>29</v>
      </c>
      <c r="C175" s="6" t="s">
        <v>964</v>
      </c>
      <c r="D175" s="21">
        <v>33875</v>
      </c>
      <c r="E175" s="6" t="s">
        <v>2506</v>
      </c>
      <c r="F175" s="6" t="s">
        <v>3043</v>
      </c>
      <c r="G175" s="21">
        <v>35</v>
      </c>
      <c r="H175" s="21" t="s">
        <v>3107</v>
      </c>
      <c r="I175" s="29" t="s">
        <v>3974</v>
      </c>
      <c r="J175" s="26">
        <v>5724533</v>
      </c>
      <c r="K175" s="21">
        <v>123</v>
      </c>
      <c r="L175" s="9">
        <f t="shared" si="20"/>
        <v>26535.213566127561</v>
      </c>
      <c r="M175" s="1">
        <f t="shared" si="21"/>
        <v>444759.61134571722</v>
      </c>
      <c r="N175" s="11">
        <f t="shared" si="22"/>
        <v>400283650.21114552</v>
      </c>
      <c r="O175" s="9">
        <f t="shared" si="23"/>
        <v>542.48479680126343</v>
      </c>
      <c r="P175" s="1">
        <f t="shared" si="24"/>
        <v>605170.38950257446</v>
      </c>
      <c r="Q175" s="11">
        <f t="shared" si="25"/>
        <v>544653350.55231702</v>
      </c>
      <c r="R175" s="38">
        <f t="shared" si="26"/>
        <v>144369700.3411715</v>
      </c>
      <c r="S175" s="31"/>
      <c r="T175" s="11">
        <f t="shared" si="27"/>
        <v>533711533.61486065</v>
      </c>
      <c r="U175" s="11">
        <f t="shared" si="28"/>
        <v>726204467.4030894</v>
      </c>
      <c r="V175" s="38">
        <f t="shared" si="29"/>
        <v>192492933.78822875</v>
      </c>
    </row>
    <row r="176" spans="1:22" x14ac:dyDescent="0.2">
      <c r="A176" s="21">
        <v>90</v>
      </c>
      <c r="B176" s="6" t="s">
        <v>65</v>
      </c>
      <c r="C176" s="6" t="s">
        <v>371</v>
      </c>
      <c r="D176" s="21">
        <v>9719</v>
      </c>
      <c r="E176" s="6" t="s">
        <v>2488</v>
      </c>
      <c r="F176" s="6" t="s">
        <v>3042</v>
      </c>
      <c r="G176" s="21">
        <v>9</v>
      </c>
      <c r="H176" s="21" t="s">
        <v>3284</v>
      </c>
      <c r="I176" s="29" t="s">
        <v>3987</v>
      </c>
      <c r="J176" s="26">
        <v>1115786</v>
      </c>
      <c r="K176" s="21">
        <v>110</v>
      </c>
      <c r="L176" s="9">
        <f t="shared" si="20"/>
        <v>11078.648834582673</v>
      </c>
      <c r="M176" s="1">
        <f t="shared" si="21"/>
        <v>185690.44253687336</v>
      </c>
      <c r="N176" s="11">
        <f t="shared" si="22"/>
        <v>167121398.28318602</v>
      </c>
      <c r="O176" s="9">
        <f t="shared" si="23"/>
        <v>340.87218900168796</v>
      </c>
      <c r="P176" s="1">
        <f t="shared" si="24"/>
        <v>380260.89690457896</v>
      </c>
      <c r="Q176" s="11">
        <f t="shared" si="25"/>
        <v>342234807.21412104</v>
      </c>
      <c r="R176" s="38">
        <f t="shared" si="26"/>
        <v>175113408.93093503</v>
      </c>
      <c r="S176" s="31"/>
      <c r="T176" s="11">
        <f t="shared" si="27"/>
        <v>222828531.04424804</v>
      </c>
      <c r="U176" s="11">
        <f t="shared" si="28"/>
        <v>456313076.28549474</v>
      </c>
      <c r="V176" s="38">
        <f t="shared" si="29"/>
        <v>233484545.2412467</v>
      </c>
    </row>
    <row r="177" spans="1:22" x14ac:dyDescent="0.2">
      <c r="A177" s="21">
        <v>129</v>
      </c>
      <c r="B177" s="6" t="s">
        <v>411</v>
      </c>
      <c r="C177" s="6" t="s">
        <v>1337</v>
      </c>
      <c r="D177" s="21">
        <v>48833</v>
      </c>
      <c r="E177" s="6" t="s">
        <v>2386</v>
      </c>
      <c r="F177" s="6" t="s">
        <v>3053</v>
      </c>
      <c r="G177" s="21">
        <v>41</v>
      </c>
      <c r="H177" s="21" t="s">
        <v>3305</v>
      </c>
      <c r="I177" s="29" t="s">
        <v>3969</v>
      </c>
      <c r="J177" s="26">
        <v>190430</v>
      </c>
      <c r="K177" s="21">
        <v>22</v>
      </c>
      <c r="L177" s="9">
        <f t="shared" si="20"/>
        <v>2046.8170411641584</v>
      </c>
      <c r="M177" s="1">
        <f t="shared" si="21"/>
        <v>34306.923871380524</v>
      </c>
      <c r="N177" s="11">
        <f t="shared" si="22"/>
        <v>30876231.484242473</v>
      </c>
      <c r="O177" s="9">
        <f t="shared" si="23"/>
        <v>97.981747827600685</v>
      </c>
      <c r="P177" s="1">
        <f t="shared" si="24"/>
        <v>109303.8050957487</v>
      </c>
      <c r="Q177" s="11">
        <f t="shared" si="25"/>
        <v>98373424.586173832</v>
      </c>
      <c r="R177" s="38">
        <f t="shared" si="26"/>
        <v>67497193.101931363</v>
      </c>
      <c r="S177" s="31"/>
      <c r="T177" s="11">
        <f t="shared" si="27"/>
        <v>41168308.64565663</v>
      </c>
      <c r="U177" s="11">
        <f t="shared" si="28"/>
        <v>131164566.11489844</v>
      </c>
      <c r="V177" s="38">
        <f t="shared" si="29"/>
        <v>89996257.469241813</v>
      </c>
    </row>
    <row r="178" spans="1:22" x14ac:dyDescent="0.2">
      <c r="A178" s="21">
        <v>111</v>
      </c>
      <c r="B178" s="6" t="s">
        <v>878</v>
      </c>
      <c r="C178" s="6" t="s">
        <v>1639</v>
      </c>
      <c r="D178" s="21">
        <v>60728</v>
      </c>
      <c r="E178" s="6" t="s">
        <v>2829</v>
      </c>
      <c r="F178" s="6" t="s">
        <v>3047</v>
      </c>
      <c r="G178" s="21">
        <v>24</v>
      </c>
      <c r="H178" s="21" t="s">
        <v>3511</v>
      </c>
      <c r="I178" s="29" t="s">
        <v>4014</v>
      </c>
      <c r="J178" s="26">
        <v>273447</v>
      </c>
      <c r="K178" s="21">
        <v>48</v>
      </c>
      <c r="L178" s="9">
        <f t="shared" si="20"/>
        <v>3622.9071199797545</v>
      </c>
      <c r="M178" s="1">
        <f t="shared" si="21"/>
        <v>60723.941739089503</v>
      </c>
      <c r="N178" s="11">
        <f t="shared" si="22"/>
        <v>54651547.565180555</v>
      </c>
      <c r="O178" s="9">
        <f t="shared" si="23"/>
        <v>158.4305425466689</v>
      </c>
      <c r="P178" s="1">
        <f t="shared" si="24"/>
        <v>176737.62233966539</v>
      </c>
      <c r="Q178" s="11">
        <f t="shared" si="25"/>
        <v>159063860.10569885</v>
      </c>
      <c r="R178" s="38">
        <f t="shared" si="26"/>
        <v>104412312.5405183</v>
      </c>
      <c r="S178" s="31"/>
      <c r="T178" s="11">
        <f t="shared" si="27"/>
        <v>72868730.086907402</v>
      </c>
      <c r="U178" s="11">
        <f t="shared" si="28"/>
        <v>212085146.80759847</v>
      </c>
      <c r="V178" s="38">
        <f t="shared" si="29"/>
        <v>139216416.72069108</v>
      </c>
    </row>
    <row r="179" spans="1:22" x14ac:dyDescent="0.2">
      <c r="A179" s="21">
        <v>33</v>
      </c>
      <c r="B179" s="6" t="s">
        <v>111</v>
      </c>
      <c r="C179" s="6" t="s">
        <v>1604</v>
      </c>
      <c r="D179" s="21">
        <v>59494</v>
      </c>
      <c r="E179" s="6" t="s">
        <v>2824</v>
      </c>
      <c r="F179" s="6"/>
      <c r="G179" s="21">
        <v>14</v>
      </c>
      <c r="H179" s="21" t="s">
        <v>3738</v>
      </c>
      <c r="I179" s="29" t="s">
        <v>3994</v>
      </c>
      <c r="J179" s="26">
        <v>164762</v>
      </c>
      <c r="K179" s="21">
        <v>5</v>
      </c>
      <c r="L179" s="9">
        <f t="shared" si="20"/>
        <v>907.63979639502372</v>
      </c>
      <c r="M179" s="1">
        <f t="shared" si="21"/>
        <v>15213.049711492044</v>
      </c>
      <c r="N179" s="11">
        <f t="shared" si="22"/>
        <v>13691744.740342839</v>
      </c>
      <c r="O179" s="9">
        <f t="shared" si="23"/>
        <v>45.050463747039743</v>
      </c>
      <c r="P179" s="1">
        <f t="shared" si="24"/>
        <v>50256.167276620268</v>
      </c>
      <c r="Q179" s="11">
        <f t="shared" si="25"/>
        <v>45230550.548958242</v>
      </c>
      <c r="R179" s="38">
        <f t="shared" si="26"/>
        <v>31538805.808615401</v>
      </c>
      <c r="S179" s="31"/>
      <c r="T179" s="11">
        <f t="shared" si="27"/>
        <v>18255659.653790452</v>
      </c>
      <c r="U179" s="11">
        <f t="shared" si="28"/>
        <v>60307400.731944323</v>
      </c>
      <c r="V179" s="38">
        <f t="shared" si="29"/>
        <v>42051741.078153871</v>
      </c>
    </row>
    <row r="180" spans="1:22" x14ac:dyDescent="0.2">
      <c r="A180" s="21">
        <v>6</v>
      </c>
      <c r="B180" s="6" t="s">
        <v>335</v>
      </c>
      <c r="C180" s="6" t="s">
        <v>1584</v>
      </c>
      <c r="D180" s="21">
        <v>58912</v>
      </c>
      <c r="E180" s="24" t="s">
        <v>3023</v>
      </c>
      <c r="F180" s="24" t="s">
        <v>3055</v>
      </c>
      <c r="G180" s="21">
        <v>43</v>
      </c>
      <c r="H180" s="21" t="s">
        <v>3732</v>
      </c>
      <c r="I180" s="29" t="s">
        <v>3974</v>
      </c>
      <c r="J180" s="26">
        <v>6574816</v>
      </c>
      <c r="K180" s="21">
        <v>95</v>
      </c>
      <c r="L180" s="9">
        <f t="shared" si="20"/>
        <v>24992.149167288509</v>
      </c>
      <c r="M180" s="1">
        <f t="shared" si="21"/>
        <v>418896.14050540229</v>
      </c>
      <c r="N180" s="11">
        <f t="shared" si="22"/>
        <v>377006526.45486206</v>
      </c>
      <c r="O180" s="9">
        <f t="shared" si="23"/>
        <v>493.55175834794636</v>
      </c>
      <c r="P180" s="1">
        <f t="shared" si="24"/>
        <v>550583.00545983447</v>
      </c>
      <c r="Q180" s="11">
        <f t="shared" si="25"/>
        <v>495524704.91385102</v>
      </c>
      <c r="R180" s="38">
        <f t="shared" si="26"/>
        <v>118518178.45898896</v>
      </c>
      <c r="S180" s="31"/>
      <c r="T180" s="11">
        <f t="shared" si="27"/>
        <v>502675368.60648274</v>
      </c>
      <c r="U180" s="11">
        <f t="shared" si="28"/>
        <v>660699606.55180132</v>
      </c>
      <c r="V180" s="38">
        <f t="shared" si="29"/>
        <v>158024237.94531858</v>
      </c>
    </row>
    <row r="181" spans="1:22" x14ac:dyDescent="0.2">
      <c r="A181" s="21">
        <v>13</v>
      </c>
      <c r="B181" s="6" t="s">
        <v>220</v>
      </c>
      <c r="C181" s="6" t="s">
        <v>956</v>
      </c>
      <c r="D181" s="21">
        <v>33749</v>
      </c>
      <c r="E181" s="6" t="s">
        <v>2680</v>
      </c>
      <c r="F181" s="6" t="s">
        <v>3047</v>
      </c>
      <c r="G181" s="21">
        <v>9</v>
      </c>
      <c r="H181" s="21" t="s">
        <v>3438</v>
      </c>
      <c r="I181" s="29" t="s">
        <v>3997</v>
      </c>
      <c r="J181" s="26">
        <v>4115725</v>
      </c>
      <c r="K181" s="21">
        <v>34</v>
      </c>
      <c r="L181" s="9">
        <f t="shared" si="20"/>
        <v>11829.397702334638</v>
      </c>
      <c r="M181" s="1">
        <f t="shared" si="21"/>
        <v>198273.82626610145</v>
      </c>
      <c r="N181" s="11">
        <f t="shared" si="22"/>
        <v>178446443.63949129</v>
      </c>
      <c r="O181" s="9">
        <f t="shared" si="23"/>
        <v>262.63405900093534</v>
      </c>
      <c r="P181" s="1">
        <f t="shared" si="24"/>
        <v>292982.13833716785</v>
      </c>
      <c r="Q181" s="11">
        <f t="shared" si="25"/>
        <v>263683924.50345108</v>
      </c>
      <c r="R181" s="38">
        <f t="shared" si="26"/>
        <v>85237480.863959789</v>
      </c>
      <c r="S181" s="31"/>
      <c r="T181" s="11">
        <f t="shared" si="27"/>
        <v>237928591.51932174</v>
      </c>
      <c r="U181" s="11">
        <f t="shared" si="28"/>
        <v>351578566.00460142</v>
      </c>
      <c r="V181" s="38">
        <f t="shared" si="29"/>
        <v>113649974.48527968</v>
      </c>
    </row>
    <row r="182" spans="1:22" x14ac:dyDescent="0.2">
      <c r="A182" s="21">
        <v>31</v>
      </c>
      <c r="B182" s="6" t="s">
        <v>205</v>
      </c>
      <c r="C182" s="6" t="s">
        <v>1221</v>
      </c>
      <c r="D182" s="21">
        <v>41230</v>
      </c>
      <c r="E182" s="6" t="s">
        <v>2640</v>
      </c>
      <c r="F182" s="6" t="s">
        <v>3046</v>
      </c>
      <c r="G182" s="21">
        <v>24</v>
      </c>
      <c r="H182" s="21" t="s">
        <v>3330</v>
      </c>
      <c r="I182" s="29" t="s">
        <v>3986</v>
      </c>
      <c r="J182" s="26">
        <v>2545614</v>
      </c>
      <c r="K182" s="21">
        <v>67</v>
      </c>
      <c r="L182" s="9">
        <f t="shared" si="20"/>
        <v>13059.714315405219</v>
      </c>
      <c r="M182" s="1">
        <f t="shared" si="21"/>
        <v>218895.29732748194</v>
      </c>
      <c r="N182" s="11">
        <f t="shared" si="22"/>
        <v>197005767.59473374</v>
      </c>
      <c r="O182" s="9">
        <f t="shared" si="23"/>
        <v>326.95315990438814</v>
      </c>
      <c r="P182" s="1">
        <f t="shared" si="24"/>
        <v>364733.48616426199</v>
      </c>
      <c r="Q182" s="11">
        <f t="shared" si="25"/>
        <v>328260137.54783577</v>
      </c>
      <c r="R182" s="38">
        <f t="shared" si="26"/>
        <v>131254369.95310202</v>
      </c>
      <c r="S182" s="31"/>
      <c r="T182" s="11">
        <f t="shared" si="27"/>
        <v>262674356.79297832</v>
      </c>
      <c r="U182" s="11">
        <f t="shared" si="28"/>
        <v>437680183.3971144</v>
      </c>
      <c r="V182" s="38">
        <f t="shared" si="29"/>
        <v>175005826.60413608</v>
      </c>
    </row>
    <row r="183" spans="1:22" x14ac:dyDescent="0.2">
      <c r="A183" s="21">
        <v>33</v>
      </c>
      <c r="B183" s="6" t="s">
        <v>111</v>
      </c>
      <c r="C183" s="6" t="s">
        <v>1944</v>
      </c>
      <c r="D183" s="21">
        <v>69693</v>
      </c>
      <c r="E183" s="6" t="s">
        <v>2901</v>
      </c>
      <c r="F183" s="6" t="s">
        <v>3036</v>
      </c>
      <c r="G183" s="21">
        <v>26</v>
      </c>
      <c r="H183" s="21" t="s">
        <v>3840</v>
      </c>
      <c r="I183" s="29" t="s">
        <v>3994</v>
      </c>
      <c r="J183" s="26">
        <v>108518</v>
      </c>
      <c r="K183" s="21">
        <v>10</v>
      </c>
      <c r="L183" s="9">
        <f t="shared" si="20"/>
        <v>1041.719731981688</v>
      </c>
      <c r="M183" s="1">
        <f t="shared" si="21"/>
        <v>17460.378148935113</v>
      </c>
      <c r="N183" s="11">
        <f t="shared" si="22"/>
        <v>15714340.334041601</v>
      </c>
      <c r="O183" s="9">
        <f t="shared" si="23"/>
        <v>57.395183043547171</v>
      </c>
      <c r="P183" s="1">
        <f t="shared" si="24"/>
        <v>64027.352439813309</v>
      </c>
      <c r="Q183" s="11">
        <f t="shared" si="25"/>
        <v>57624617.195831977</v>
      </c>
      <c r="R183" s="38">
        <f t="shared" si="26"/>
        <v>41910276.861790374</v>
      </c>
      <c r="S183" s="31"/>
      <c r="T183" s="11">
        <f t="shared" si="27"/>
        <v>20952453.778722137</v>
      </c>
      <c r="U183" s="11">
        <f t="shared" si="28"/>
        <v>76832822.927775964</v>
      </c>
      <c r="V183" s="38">
        <f t="shared" si="29"/>
        <v>55880369.149053827</v>
      </c>
    </row>
    <row r="184" spans="1:22" x14ac:dyDescent="0.2">
      <c r="A184" s="21">
        <v>132</v>
      </c>
      <c r="B184" s="6" t="s">
        <v>331</v>
      </c>
      <c r="C184" s="6" t="s">
        <v>1573</v>
      </c>
      <c r="D184" s="21">
        <v>58605</v>
      </c>
      <c r="E184" s="6" t="s">
        <v>2698</v>
      </c>
      <c r="F184" s="6" t="s">
        <v>3037</v>
      </c>
      <c r="G184" s="21">
        <v>20</v>
      </c>
      <c r="H184" s="21" t="s">
        <v>3728</v>
      </c>
      <c r="I184" s="29" t="s">
        <v>3974</v>
      </c>
      <c r="J184" s="26">
        <v>613754</v>
      </c>
      <c r="K184" s="21">
        <v>47</v>
      </c>
      <c r="L184" s="9">
        <f t="shared" si="20"/>
        <v>5370.8880085140481</v>
      </c>
      <c r="M184" s="1">
        <f t="shared" si="21"/>
        <v>90022.040233259977</v>
      </c>
      <c r="N184" s="11">
        <f t="shared" si="22"/>
        <v>81019836.209933981</v>
      </c>
      <c r="O184" s="9">
        <f t="shared" si="23"/>
        <v>191.88786591081816</v>
      </c>
      <c r="P184" s="1">
        <f t="shared" si="24"/>
        <v>214061.03035291028</v>
      </c>
      <c r="Q184" s="11">
        <f t="shared" si="25"/>
        <v>192654927.31761926</v>
      </c>
      <c r="R184" s="38">
        <f t="shared" si="26"/>
        <v>111635091.10768528</v>
      </c>
      <c r="S184" s="31"/>
      <c r="T184" s="11">
        <f t="shared" si="27"/>
        <v>108026448.27991197</v>
      </c>
      <c r="U184" s="11">
        <f t="shared" si="28"/>
        <v>256873236.42349234</v>
      </c>
      <c r="V184" s="38">
        <f t="shared" si="29"/>
        <v>148846788.14358038</v>
      </c>
    </row>
    <row r="185" spans="1:22" x14ac:dyDescent="0.2">
      <c r="A185" s="21">
        <v>197</v>
      </c>
      <c r="B185" s="6" t="s">
        <v>396</v>
      </c>
      <c r="C185" s="6" t="s">
        <v>395</v>
      </c>
      <c r="D185" s="21">
        <v>10036</v>
      </c>
      <c r="E185" s="6" t="s">
        <v>2498</v>
      </c>
      <c r="F185" s="6" t="s">
        <v>3047</v>
      </c>
      <c r="G185" s="21">
        <v>8</v>
      </c>
      <c r="H185" s="21" t="s">
        <v>3299</v>
      </c>
      <c r="I185" s="29" t="s">
        <v>4010</v>
      </c>
      <c r="J185" s="26">
        <v>39253</v>
      </c>
      <c r="K185" s="21">
        <v>6</v>
      </c>
      <c r="L185" s="9">
        <f t="shared" si="20"/>
        <v>485.30196785094529</v>
      </c>
      <c r="M185" s="1">
        <f t="shared" si="21"/>
        <v>8134.1992620034289</v>
      </c>
      <c r="N185" s="11">
        <f t="shared" si="22"/>
        <v>7320779.3358030859</v>
      </c>
      <c r="O185" s="9">
        <f t="shared" si="23"/>
        <v>34.478140790990778</v>
      </c>
      <c r="P185" s="1">
        <f t="shared" si="24"/>
        <v>38462.183668259247</v>
      </c>
      <c r="Q185" s="11">
        <f t="shared" si="25"/>
        <v>34615965.301433325</v>
      </c>
      <c r="R185" s="38">
        <f t="shared" si="26"/>
        <v>27295185.965630241</v>
      </c>
      <c r="S185" s="31"/>
      <c r="T185" s="11">
        <f t="shared" si="27"/>
        <v>9761039.114404114</v>
      </c>
      <c r="U185" s="11">
        <f t="shared" si="28"/>
        <v>46154620.401911095</v>
      </c>
      <c r="V185" s="38">
        <f t="shared" si="29"/>
        <v>36393581.287506983</v>
      </c>
    </row>
    <row r="186" spans="1:22" x14ac:dyDescent="0.2">
      <c r="A186" s="21">
        <v>31</v>
      </c>
      <c r="B186" s="6" t="s">
        <v>205</v>
      </c>
      <c r="C186" s="6" t="s">
        <v>1734</v>
      </c>
      <c r="D186" s="21">
        <v>64444</v>
      </c>
      <c r="E186" s="6" t="s">
        <v>2506</v>
      </c>
      <c r="F186" s="6" t="s">
        <v>3039</v>
      </c>
      <c r="G186" s="21">
        <v>31</v>
      </c>
      <c r="H186" s="21" t="s">
        <v>3330</v>
      </c>
      <c r="I186" s="29" t="s">
        <v>3986</v>
      </c>
      <c r="J186" s="26">
        <v>2452747</v>
      </c>
      <c r="K186" s="21">
        <v>69</v>
      </c>
      <c r="L186" s="9">
        <f t="shared" si="20"/>
        <v>13009.209929891977</v>
      </c>
      <c r="M186" s="1">
        <f t="shared" si="21"/>
        <v>218048.78780849327</v>
      </c>
      <c r="N186" s="11">
        <f t="shared" si="22"/>
        <v>196243909.02764395</v>
      </c>
      <c r="O186" s="9">
        <f t="shared" si="23"/>
        <v>328.72878432128738</v>
      </c>
      <c r="P186" s="1">
        <f t="shared" si="24"/>
        <v>366714.28880854114</v>
      </c>
      <c r="Q186" s="11">
        <f t="shared" si="25"/>
        <v>330042859.92768705</v>
      </c>
      <c r="R186" s="38">
        <f t="shared" si="26"/>
        <v>133798950.9000431</v>
      </c>
      <c r="S186" s="31"/>
      <c r="T186" s="11">
        <f t="shared" si="27"/>
        <v>261658545.37019193</v>
      </c>
      <c r="U186" s="11">
        <f t="shared" si="28"/>
        <v>440057146.57024938</v>
      </c>
      <c r="V186" s="38">
        <f t="shared" si="29"/>
        <v>178398601.20005745</v>
      </c>
    </row>
    <row r="187" spans="1:22" x14ac:dyDescent="0.2">
      <c r="A187" s="21">
        <v>72</v>
      </c>
      <c r="B187" s="6" t="s">
        <v>350</v>
      </c>
      <c r="C187" s="6" t="s">
        <v>1406</v>
      </c>
      <c r="D187" s="21">
        <v>51502</v>
      </c>
      <c r="E187" s="6" t="s">
        <v>2523</v>
      </c>
      <c r="F187" s="6" t="s">
        <v>3039</v>
      </c>
      <c r="G187" s="21">
        <v>23</v>
      </c>
      <c r="H187" s="21" t="s">
        <v>3271</v>
      </c>
      <c r="I187" s="29" t="s">
        <v>3987</v>
      </c>
      <c r="J187" s="26">
        <v>1042629</v>
      </c>
      <c r="K187" s="21">
        <v>67</v>
      </c>
      <c r="L187" s="9">
        <f t="shared" si="20"/>
        <v>8357.9987437184991</v>
      </c>
      <c r="M187" s="1">
        <f t="shared" si="21"/>
        <v>140089.3293592858</v>
      </c>
      <c r="N187" s="11">
        <f t="shared" si="22"/>
        <v>126080396.42335722</v>
      </c>
      <c r="O187" s="9">
        <f t="shared" si="23"/>
        <v>261.55911030626072</v>
      </c>
      <c r="P187" s="1">
        <f t="shared" si="24"/>
        <v>291782.97639919777</v>
      </c>
      <c r="Q187" s="11">
        <f t="shared" si="25"/>
        <v>262604678.759278</v>
      </c>
      <c r="R187" s="38">
        <f t="shared" si="26"/>
        <v>136524282.33592078</v>
      </c>
      <c r="S187" s="31"/>
      <c r="T187" s="11">
        <f t="shared" si="27"/>
        <v>168107195.23114297</v>
      </c>
      <c r="U187" s="11">
        <f t="shared" si="28"/>
        <v>350139571.67903733</v>
      </c>
      <c r="V187" s="38">
        <f t="shared" si="29"/>
        <v>182032376.44789436</v>
      </c>
    </row>
    <row r="188" spans="1:22" x14ac:dyDescent="0.2">
      <c r="A188" s="21">
        <v>86</v>
      </c>
      <c r="B188" s="6" t="s">
        <v>510</v>
      </c>
      <c r="C188" s="6" t="s">
        <v>1188</v>
      </c>
      <c r="D188" s="21">
        <v>40058</v>
      </c>
      <c r="E188" s="6" t="s">
        <v>2724</v>
      </c>
      <c r="F188" s="6"/>
      <c r="G188" s="21">
        <v>23</v>
      </c>
      <c r="H188" s="21" t="s">
        <v>3611</v>
      </c>
      <c r="I188" s="29" t="s">
        <v>3969</v>
      </c>
      <c r="J188" s="26">
        <v>403440</v>
      </c>
      <c r="K188" s="21">
        <v>20</v>
      </c>
      <c r="L188" s="9">
        <f t="shared" si="20"/>
        <v>2840.5633244129585</v>
      </c>
      <c r="M188" s="1">
        <f t="shared" si="21"/>
        <v>47610.991975640485</v>
      </c>
      <c r="N188" s="11">
        <f t="shared" si="22"/>
        <v>42849892.77807644</v>
      </c>
      <c r="O188" s="9">
        <f t="shared" si="23"/>
        <v>112.70929587021793</v>
      </c>
      <c r="P188" s="1">
        <f t="shared" si="24"/>
        <v>125733.16134300528</v>
      </c>
      <c r="Q188" s="11">
        <f t="shared" si="25"/>
        <v>113159845.20870475</v>
      </c>
      <c r="R188" s="38">
        <f t="shared" si="26"/>
        <v>70309952.430628315</v>
      </c>
      <c r="S188" s="31"/>
      <c r="T188" s="11">
        <f t="shared" si="27"/>
        <v>57133190.370768584</v>
      </c>
      <c r="U188" s="11">
        <f t="shared" si="28"/>
        <v>150879793.61160633</v>
      </c>
      <c r="V188" s="38">
        <f t="shared" si="29"/>
        <v>93746603.240837753</v>
      </c>
    </row>
    <row r="189" spans="1:22" x14ac:dyDescent="0.2">
      <c r="A189" s="21">
        <v>139</v>
      </c>
      <c r="B189" s="6" t="s">
        <v>231</v>
      </c>
      <c r="C189" s="6" t="s">
        <v>2296</v>
      </c>
      <c r="D189" s="21">
        <v>166511</v>
      </c>
      <c r="E189" s="6" t="s">
        <v>2953</v>
      </c>
      <c r="F189" s="6" t="s">
        <v>3050</v>
      </c>
      <c r="G189" s="21">
        <v>27</v>
      </c>
      <c r="H189" s="21" t="s">
        <v>3209</v>
      </c>
      <c r="I189" s="29" t="s">
        <v>4002</v>
      </c>
      <c r="J189" s="26">
        <v>210466</v>
      </c>
      <c r="K189" s="21">
        <v>31</v>
      </c>
      <c r="L189" s="9">
        <f t="shared" si="20"/>
        <v>2554.2995125865718</v>
      </c>
      <c r="M189" s="1">
        <f t="shared" si="21"/>
        <v>42812.89297511951</v>
      </c>
      <c r="N189" s="11">
        <f t="shared" si="22"/>
        <v>38531603.677607559</v>
      </c>
      <c r="O189" s="9">
        <f t="shared" si="23"/>
        <v>119.25492777312648</v>
      </c>
      <c r="P189" s="1">
        <f t="shared" si="24"/>
        <v>133035.15880280657</v>
      </c>
      <c r="Q189" s="11">
        <f t="shared" si="25"/>
        <v>119731642.92252591</v>
      </c>
      <c r="R189" s="38">
        <f t="shared" si="26"/>
        <v>81200039.244918346</v>
      </c>
      <c r="S189" s="31"/>
      <c r="T189" s="11">
        <f t="shared" si="27"/>
        <v>51375471.570143409</v>
      </c>
      <c r="U189" s="11">
        <f t="shared" si="28"/>
        <v>159642190.5633679</v>
      </c>
      <c r="V189" s="38">
        <f t="shared" si="29"/>
        <v>108266718.9932245</v>
      </c>
    </row>
    <row r="190" spans="1:22" x14ac:dyDescent="0.2">
      <c r="A190" s="21">
        <v>40</v>
      </c>
      <c r="B190" s="6" t="s">
        <v>9</v>
      </c>
      <c r="C190" s="6" t="s">
        <v>773</v>
      </c>
      <c r="D190" s="21">
        <v>24316</v>
      </c>
      <c r="E190" s="6" t="s">
        <v>2619</v>
      </c>
      <c r="F190" s="6" t="s">
        <v>3036</v>
      </c>
      <c r="G190" s="21">
        <v>5</v>
      </c>
      <c r="H190" s="21" t="s">
        <v>3472</v>
      </c>
      <c r="I190" s="29" t="s">
        <v>3969</v>
      </c>
      <c r="J190" s="26">
        <v>3954510</v>
      </c>
      <c r="K190" s="21">
        <v>117</v>
      </c>
      <c r="L190" s="9">
        <f t="shared" si="20"/>
        <v>21509.943514570186</v>
      </c>
      <c r="M190" s="1">
        <f t="shared" si="21"/>
        <v>360530.51141900796</v>
      </c>
      <c r="N190" s="11">
        <f t="shared" si="22"/>
        <v>324477460.27710718</v>
      </c>
      <c r="O190" s="9">
        <f t="shared" si="23"/>
        <v>482.35423997550885</v>
      </c>
      <c r="P190" s="1">
        <f t="shared" si="24"/>
        <v>538091.58340548933</v>
      </c>
      <c r="Q190" s="11">
        <f t="shared" si="25"/>
        <v>484282425.06494039</v>
      </c>
      <c r="R190" s="38">
        <f t="shared" si="26"/>
        <v>159804964.78783321</v>
      </c>
      <c r="S190" s="31"/>
      <c r="T190" s="11">
        <f t="shared" si="27"/>
        <v>432636613.70280957</v>
      </c>
      <c r="U190" s="11">
        <f t="shared" si="28"/>
        <v>645709900.08658719</v>
      </c>
      <c r="V190" s="38">
        <f t="shared" si="29"/>
        <v>213073286.38377762</v>
      </c>
    </row>
    <row r="191" spans="1:22" x14ac:dyDescent="0.2">
      <c r="A191" s="21">
        <v>197</v>
      </c>
      <c r="B191" s="6" t="s">
        <v>396</v>
      </c>
      <c r="C191" s="6" t="s">
        <v>1897</v>
      </c>
      <c r="D191" s="21">
        <v>68713</v>
      </c>
      <c r="E191" s="6" t="s">
        <v>2397</v>
      </c>
      <c r="F191" s="6" t="s">
        <v>3043</v>
      </c>
      <c r="G191" s="21">
        <v>12</v>
      </c>
      <c r="H191" s="21" t="s">
        <v>3404</v>
      </c>
      <c r="I191" s="29" t="s">
        <v>4010</v>
      </c>
      <c r="J191" s="26">
        <v>79414</v>
      </c>
      <c r="K191" s="21">
        <v>5</v>
      </c>
      <c r="L191" s="9">
        <f t="shared" si="20"/>
        <v>630.13490619072991</v>
      </c>
      <c r="M191" s="1">
        <f t="shared" si="21"/>
        <v>10561.759952462247</v>
      </c>
      <c r="N191" s="11">
        <f t="shared" si="22"/>
        <v>9505583.9572160225</v>
      </c>
      <c r="O191" s="9">
        <f t="shared" si="23"/>
        <v>37.536974907921469</v>
      </c>
      <c r="P191" s="1">
        <f t="shared" si="24"/>
        <v>41874.474381071348</v>
      </c>
      <c r="Q191" s="11">
        <f t="shared" si="25"/>
        <v>37687026.942964211</v>
      </c>
      <c r="R191" s="38">
        <f t="shared" si="26"/>
        <v>28181442.985748187</v>
      </c>
      <c r="S191" s="31"/>
      <c r="T191" s="11">
        <f t="shared" si="27"/>
        <v>12674111.942954697</v>
      </c>
      <c r="U191" s="11">
        <f t="shared" si="28"/>
        <v>50249369.257285617</v>
      </c>
      <c r="V191" s="38">
        <f t="shared" si="29"/>
        <v>37575257.314330921</v>
      </c>
    </row>
    <row r="192" spans="1:22" x14ac:dyDescent="0.2">
      <c r="A192" s="21">
        <v>5</v>
      </c>
      <c r="B192" s="6" t="s">
        <v>248</v>
      </c>
      <c r="C192" s="6" t="s">
        <v>718</v>
      </c>
      <c r="D192" s="21">
        <v>22201</v>
      </c>
      <c r="E192" s="6" t="s">
        <v>2385</v>
      </c>
      <c r="F192" s="6" t="s">
        <v>3039</v>
      </c>
      <c r="G192" s="21">
        <v>32</v>
      </c>
      <c r="H192" s="21" t="s">
        <v>3385</v>
      </c>
      <c r="I192" s="29" t="s">
        <v>3969</v>
      </c>
      <c r="J192" s="26">
        <v>6645231</v>
      </c>
      <c r="K192" s="21">
        <v>59</v>
      </c>
      <c r="L192" s="9">
        <f t="shared" si="20"/>
        <v>19800.722941347369</v>
      </c>
      <c r="M192" s="1">
        <f t="shared" si="21"/>
        <v>331882.07880111196</v>
      </c>
      <c r="N192" s="11">
        <f t="shared" si="22"/>
        <v>298693870.92100078</v>
      </c>
      <c r="O192" s="9">
        <f t="shared" si="23"/>
        <v>389.9900496495452</v>
      </c>
      <c r="P192" s="1">
        <f t="shared" si="24"/>
        <v>435054.45984877041</v>
      </c>
      <c r="Q192" s="11">
        <f t="shared" si="25"/>
        <v>391549013.86389339</v>
      </c>
      <c r="R192" s="38">
        <f t="shared" si="26"/>
        <v>92855142.942892611</v>
      </c>
      <c r="S192" s="31"/>
      <c r="T192" s="11">
        <f t="shared" si="27"/>
        <v>398258494.56133437</v>
      </c>
      <c r="U192" s="11">
        <f t="shared" si="28"/>
        <v>522065351.81852448</v>
      </c>
      <c r="V192" s="38">
        <f t="shared" si="29"/>
        <v>123806857.25719011</v>
      </c>
    </row>
    <row r="193" spans="1:22" x14ac:dyDescent="0.2">
      <c r="A193" s="21">
        <v>72</v>
      </c>
      <c r="B193" s="6" t="s">
        <v>350</v>
      </c>
      <c r="C193" s="6" t="s">
        <v>1279</v>
      </c>
      <c r="D193" s="21">
        <v>46753</v>
      </c>
      <c r="E193" s="6" t="s">
        <v>2748</v>
      </c>
      <c r="F193" s="6" t="s">
        <v>3059</v>
      </c>
      <c r="G193" s="21">
        <v>45</v>
      </c>
      <c r="H193" s="21" t="s">
        <v>3641</v>
      </c>
      <c r="I193" s="29" t="s">
        <v>3987</v>
      </c>
      <c r="J193" s="26">
        <v>26203</v>
      </c>
      <c r="K193" s="21">
        <v>47</v>
      </c>
      <c r="L193" s="9">
        <f t="shared" si="20"/>
        <v>1109.7481696312907</v>
      </c>
      <c r="M193" s="1">
        <f t="shared" si="21"/>
        <v>18600.610218825674</v>
      </c>
      <c r="N193" s="11">
        <f t="shared" si="22"/>
        <v>16740549.196943106</v>
      </c>
      <c r="O193" s="9">
        <f t="shared" si="23"/>
        <v>87.224137395673893</v>
      </c>
      <c r="P193" s="1">
        <f t="shared" si="24"/>
        <v>97303.123540075409</v>
      </c>
      <c r="Q193" s="11">
        <f t="shared" si="25"/>
        <v>87572811.186067864</v>
      </c>
      <c r="R193" s="38">
        <f t="shared" si="26"/>
        <v>70832261.98912476</v>
      </c>
      <c r="S193" s="31"/>
      <c r="T193" s="11">
        <f t="shared" si="27"/>
        <v>22320732.262590807</v>
      </c>
      <c r="U193" s="11">
        <f t="shared" si="28"/>
        <v>116763748.24809049</v>
      </c>
      <c r="V193" s="38">
        <f t="shared" si="29"/>
        <v>94443015.98549968</v>
      </c>
    </row>
    <row r="194" spans="1:22" x14ac:dyDescent="0.2">
      <c r="A194" s="21">
        <v>91</v>
      </c>
      <c r="B194" s="6" t="s">
        <v>415</v>
      </c>
      <c r="C194" s="6" t="s">
        <v>959</v>
      </c>
      <c r="D194" s="21">
        <v>33764</v>
      </c>
      <c r="E194" s="6" t="s">
        <v>2399</v>
      </c>
      <c r="F194" s="6" t="s">
        <v>3046</v>
      </c>
      <c r="G194" s="21">
        <v>18</v>
      </c>
      <c r="H194" s="21" t="s">
        <v>3306</v>
      </c>
      <c r="I194" s="29" t="s">
        <v>3969</v>
      </c>
      <c r="J194" s="26">
        <v>1015162</v>
      </c>
      <c r="K194" s="21">
        <v>12</v>
      </c>
      <c r="L194" s="9">
        <f t="shared" si="20"/>
        <v>3490.2641733828686</v>
      </c>
      <c r="M194" s="1">
        <f t="shared" si="21"/>
        <v>58500.698830975569</v>
      </c>
      <c r="N194" s="11">
        <f t="shared" si="22"/>
        <v>52650628.947878011</v>
      </c>
      <c r="O194" s="9">
        <f t="shared" si="23"/>
        <v>109.95739975223601</v>
      </c>
      <c r="P194" s="1">
        <f t="shared" si="24"/>
        <v>122663.27614915378</v>
      </c>
      <c r="Q194" s="11">
        <f t="shared" si="25"/>
        <v>110396948.5342384</v>
      </c>
      <c r="R194" s="38">
        <f t="shared" si="26"/>
        <v>57746319.586360388</v>
      </c>
      <c r="S194" s="31"/>
      <c r="T194" s="11">
        <f t="shared" si="27"/>
        <v>70200838.597170681</v>
      </c>
      <c r="U194" s="11">
        <f t="shared" si="28"/>
        <v>147195931.37898454</v>
      </c>
      <c r="V194" s="38">
        <f t="shared" si="29"/>
        <v>76995092.78181386</v>
      </c>
    </row>
    <row r="195" spans="1:22" x14ac:dyDescent="0.2">
      <c r="A195" s="21">
        <v>122</v>
      </c>
      <c r="B195" s="6" t="s">
        <v>31</v>
      </c>
      <c r="C195" s="6" t="s">
        <v>30</v>
      </c>
      <c r="D195" s="21">
        <v>349</v>
      </c>
      <c r="E195" s="6" t="s">
        <v>2395</v>
      </c>
      <c r="F195" s="6" t="s">
        <v>3044</v>
      </c>
      <c r="G195" s="21">
        <v>22</v>
      </c>
      <c r="H195" s="21" t="s">
        <v>3108</v>
      </c>
      <c r="I195" s="29" t="s">
        <v>3975</v>
      </c>
      <c r="J195" s="26">
        <v>353733</v>
      </c>
      <c r="K195" s="21">
        <v>60</v>
      </c>
      <c r="L195" s="9">
        <f t="shared" si="20"/>
        <v>4606.9490989156802</v>
      </c>
      <c r="M195" s="1">
        <f t="shared" si="21"/>
        <v>77217.576772729954</v>
      </c>
      <c r="N195" s="11">
        <f t="shared" si="22"/>
        <v>69495819.095456958</v>
      </c>
      <c r="O195" s="9">
        <f t="shared" si="23"/>
        <v>188.90546385388481</v>
      </c>
      <c r="P195" s="1">
        <f t="shared" si="24"/>
        <v>210734.0036323645</v>
      </c>
      <c r="Q195" s="11">
        <f t="shared" si="25"/>
        <v>189660603.26912805</v>
      </c>
      <c r="R195" s="38">
        <f t="shared" si="26"/>
        <v>120164784.1736711</v>
      </c>
      <c r="S195" s="31"/>
      <c r="T195" s="11">
        <f t="shared" si="27"/>
        <v>92661092.127275944</v>
      </c>
      <c r="U195" s="11">
        <f t="shared" si="28"/>
        <v>252880804.3588374</v>
      </c>
      <c r="V195" s="38">
        <f t="shared" si="29"/>
        <v>160219712.23156145</v>
      </c>
    </row>
    <row r="196" spans="1:22" x14ac:dyDescent="0.2">
      <c r="A196" s="21">
        <v>67</v>
      </c>
      <c r="B196" s="6" t="s">
        <v>486</v>
      </c>
      <c r="C196" s="6" t="s">
        <v>2213</v>
      </c>
      <c r="D196" s="21">
        <v>79258</v>
      </c>
      <c r="E196" s="6" t="s">
        <v>2828</v>
      </c>
      <c r="F196" s="6" t="s">
        <v>3047</v>
      </c>
      <c r="G196" s="21">
        <v>21</v>
      </c>
      <c r="H196" s="21" t="s">
        <v>3909</v>
      </c>
      <c r="I196" s="29" t="s">
        <v>4013</v>
      </c>
      <c r="J196" s="26">
        <v>43065</v>
      </c>
      <c r="K196" s="21">
        <v>20</v>
      </c>
      <c r="L196" s="9">
        <f t="shared" si="20"/>
        <v>928.06249789548121</v>
      </c>
      <c r="M196" s="1">
        <f t="shared" si="21"/>
        <v>15555.356840821798</v>
      </c>
      <c r="N196" s="11">
        <f t="shared" si="22"/>
        <v>13999821.156739619</v>
      </c>
      <c r="O196" s="9">
        <f t="shared" si="23"/>
        <v>64.423766308134319</v>
      </c>
      <c r="P196" s="1">
        <f t="shared" si="24"/>
        <v>71868.107603758894</v>
      </c>
      <c r="Q196" s="11">
        <f t="shared" si="25"/>
        <v>64681296.843383007</v>
      </c>
      <c r="R196" s="38">
        <f t="shared" si="26"/>
        <v>50681475.686643392</v>
      </c>
      <c r="S196" s="31"/>
      <c r="T196" s="11">
        <f t="shared" si="27"/>
        <v>18666428.208986156</v>
      </c>
      <c r="U196" s="11">
        <f t="shared" si="28"/>
        <v>86241729.124510676</v>
      </c>
      <c r="V196" s="38">
        <f t="shared" si="29"/>
        <v>67575300.915524513</v>
      </c>
    </row>
    <row r="197" spans="1:22" x14ac:dyDescent="0.2">
      <c r="A197" s="21">
        <v>67</v>
      </c>
      <c r="B197" s="6" t="s">
        <v>486</v>
      </c>
      <c r="C197" s="6" t="s">
        <v>2294</v>
      </c>
      <c r="D197" s="21">
        <v>166332</v>
      </c>
      <c r="E197" s="6" t="s">
        <v>2386</v>
      </c>
      <c r="F197" s="6" t="s">
        <v>3038</v>
      </c>
      <c r="G197" s="21">
        <v>31</v>
      </c>
      <c r="H197" s="21" t="s">
        <v>3943</v>
      </c>
      <c r="I197" s="29" t="s">
        <v>4013</v>
      </c>
      <c r="J197" s="26">
        <v>794874</v>
      </c>
      <c r="K197" s="21">
        <v>41</v>
      </c>
      <c r="L197" s="9">
        <f t="shared" si="20"/>
        <v>5708.7506514122688</v>
      </c>
      <c r="M197" s="1">
        <f t="shared" si="21"/>
        <v>95684.992874254269</v>
      </c>
      <c r="N197" s="11">
        <f t="shared" si="22"/>
        <v>86116493.586828843</v>
      </c>
      <c r="O197" s="9">
        <f t="shared" si="23"/>
        <v>191.19058465708628</v>
      </c>
      <c r="P197" s="1">
        <f t="shared" si="24"/>
        <v>213283.17635515417</v>
      </c>
      <c r="Q197" s="11">
        <f t="shared" si="25"/>
        <v>191954858.71963874</v>
      </c>
      <c r="R197" s="38">
        <f t="shared" si="26"/>
        <v>105838365.13280989</v>
      </c>
      <c r="S197" s="31"/>
      <c r="T197" s="11">
        <f t="shared" si="27"/>
        <v>114821991.44910513</v>
      </c>
      <c r="U197" s="11">
        <f t="shared" si="28"/>
        <v>255939811.626185</v>
      </c>
      <c r="V197" s="38">
        <f t="shared" si="29"/>
        <v>141117820.17707986</v>
      </c>
    </row>
    <row r="198" spans="1:22" x14ac:dyDescent="0.2">
      <c r="A198" s="21">
        <v>17</v>
      </c>
      <c r="B198" s="6" t="s">
        <v>4</v>
      </c>
      <c r="C198" s="6" t="s">
        <v>1159</v>
      </c>
      <c r="D198" s="21">
        <v>38375</v>
      </c>
      <c r="E198" s="6" t="s">
        <v>2592</v>
      </c>
      <c r="F198" s="6" t="s">
        <v>3063</v>
      </c>
      <c r="G198" s="21">
        <v>29</v>
      </c>
      <c r="H198" s="21" t="s">
        <v>3600</v>
      </c>
      <c r="I198" s="29" t="s">
        <v>3967</v>
      </c>
      <c r="J198" s="26">
        <v>3350983</v>
      </c>
      <c r="K198" s="21">
        <v>70</v>
      </c>
      <c r="L198" s="9">
        <f t="shared" ref="L198:L261" si="30">J198^0.5*K198^0.5</f>
        <v>15315.639392464163</v>
      </c>
      <c r="M198" s="1">
        <f t="shared" ref="M198:M261" si="31">1000000/$L$4*L198</f>
        <v>256707.10381614618</v>
      </c>
      <c r="N198" s="11">
        <f t="shared" ref="N198:N261" si="32">+M198*$N$1</f>
        <v>231036393.43453157</v>
      </c>
      <c r="O198" s="9">
        <f t="shared" ref="O198:O261" si="33">J198^0.25*K198^0.5</f>
        <v>357.96624506348911</v>
      </c>
      <c r="P198" s="1">
        <f t="shared" ref="P198:P261" si="34">1000000/$O$4*O198</f>
        <v>399330.2176046184</v>
      </c>
      <c r="Q198" s="11">
        <f t="shared" ref="Q198:Q261" si="35">+P198*$Q$1</f>
        <v>359397195.84415656</v>
      </c>
      <c r="R198" s="38">
        <f t="shared" ref="R198:R261" si="36">Q198-N198</f>
        <v>128360802.40962499</v>
      </c>
      <c r="S198" s="31"/>
      <c r="T198" s="11">
        <f t="shared" ref="T198:T261" si="37">+M198*$T$1</f>
        <v>308048524.57937539</v>
      </c>
      <c r="U198" s="11">
        <f t="shared" ref="U198:U261" si="38">+P198*$U$1</f>
        <v>479196261.1255421</v>
      </c>
      <c r="V198" s="38">
        <f t="shared" ref="V198:V261" si="39">+U198-T198</f>
        <v>171147736.54616672</v>
      </c>
    </row>
    <row r="199" spans="1:22" x14ac:dyDescent="0.2">
      <c r="A199" s="21">
        <v>5</v>
      </c>
      <c r="B199" s="6" t="s">
        <v>248</v>
      </c>
      <c r="C199" s="6" t="s">
        <v>601</v>
      </c>
      <c r="D199" s="21">
        <v>17037</v>
      </c>
      <c r="E199" s="6" t="s">
        <v>2530</v>
      </c>
      <c r="F199" s="6" t="s">
        <v>3045</v>
      </c>
      <c r="G199" s="21">
        <v>36</v>
      </c>
      <c r="H199" s="21" t="s">
        <v>3385</v>
      </c>
      <c r="I199" s="29" t="s">
        <v>3969</v>
      </c>
      <c r="J199" s="26">
        <v>6596302</v>
      </c>
      <c r="K199" s="21">
        <v>52</v>
      </c>
      <c r="L199" s="9">
        <f t="shared" si="30"/>
        <v>18520.467164734262</v>
      </c>
      <c r="M199" s="1">
        <f t="shared" si="31"/>
        <v>310423.57196789747</v>
      </c>
      <c r="N199" s="11">
        <f t="shared" si="32"/>
        <v>279381214.77110773</v>
      </c>
      <c r="O199" s="9">
        <f t="shared" si="33"/>
        <v>365.44902245866399</v>
      </c>
      <c r="P199" s="1">
        <f t="shared" si="34"/>
        <v>407677.65026540501</v>
      </c>
      <c r="Q199" s="11">
        <f t="shared" si="35"/>
        <v>366909885.23886454</v>
      </c>
      <c r="R199" s="38">
        <f t="shared" si="36"/>
        <v>87528670.467756808</v>
      </c>
      <c r="S199" s="31"/>
      <c r="T199" s="11">
        <f t="shared" si="37"/>
        <v>372508286.36147696</v>
      </c>
      <c r="U199" s="11">
        <f t="shared" si="38"/>
        <v>489213180.31848603</v>
      </c>
      <c r="V199" s="38">
        <f t="shared" si="39"/>
        <v>116704893.95700908</v>
      </c>
    </row>
    <row r="200" spans="1:22" x14ac:dyDescent="0.2">
      <c r="A200" s="21">
        <v>123</v>
      </c>
      <c r="B200" s="6" t="s">
        <v>494</v>
      </c>
      <c r="C200" s="6" t="s">
        <v>916</v>
      </c>
      <c r="D200" s="21">
        <v>31351</v>
      </c>
      <c r="E200" s="6" t="s">
        <v>2569</v>
      </c>
      <c r="F200" s="6" t="s">
        <v>3064</v>
      </c>
      <c r="G200" s="21">
        <v>30</v>
      </c>
      <c r="H200" s="21" t="s">
        <v>3528</v>
      </c>
      <c r="I200" s="29" t="s">
        <v>3974</v>
      </c>
      <c r="J200" s="26">
        <v>206885</v>
      </c>
      <c r="K200" s="21">
        <v>33</v>
      </c>
      <c r="L200" s="9">
        <f t="shared" si="30"/>
        <v>2612.8920758423988</v>
      </c>
      <c r="M200" s="1">
        <f t="shared" si="31"/>
        <v>43794.969324211961</v>
      </c>
      <c r="N200" s="11">
        <f t="shared" si="32"/>
        <v>39415472.391790763</v>
      </c>
      <c r="O200" s="9">
        <f t="shared" si="33"/>
        <v>122.51498772933644</v>
      </c>
      <c r="P200" s="1">
        <f t="shared" si="34"/>
        <v>136671.92754754264</v>
      </c>
      <c r="Q200" s="11">
        <f t="shared" si="35"/>
        <v>123004734.79278837</v>
      </c>
      <c r="R200" s="38">
        <f t="shared" si="36"/>
        <v>83589262.400997609</v>
      </c>
      <c r="S200" s="31"/>
      <c r="T200" s="11">
        <f t="shared" si="37"/>
        <v>52553963.189054355</v>
      </c>
      <c r="U200" s="11">
        <f t="shared" si="38"/>
        <v>164006313.05705118</v>
      </c>
      <c r="V200" s="38">
        <f t="shared" si="39"/>
        <v>111452349.86799683</v>
      </c>
    </row>
    <row r="201" spans="1:22" x14ac:dyDescent="0.2">
      <c r="A201" s="21">
        <v>5</v>
      </c>
      <c r="B201" s="6" t="s">
        <v>248</v>
      </c>
      <c r="C201" s="6" t="s">
        <v>960</v>
      </c>
      <c r="D201" s="21">
        <v>33770</v>
      </c>
      <c r="E201" s="6" t="s">
        <v>2530</v>
      </c>
      <c r="F201" s="6" t="s">
        <v>3037</v>
      </c>
      <c r="G201" s="21">
        <v>35</v>
      </c>
      <c r="H201" s="21" t="s">
        <v>3385</v>
      </c>
      <c r="I201" s="29" t="s">
        <v>3969</v>
      </c>
      <c r="J201" s="26">
        <v>6656522</v>
      </c>
      <c r="K201" s="21">
        <v>64</v>
      </c>
      <c r="L201" s="9">
        <f t="shared" si="30"/>
        <v>20640.189146420147</v>
      </c>
      <c r="M201" s="1">
        <f t="shared" si="31"/>
        <v>345952.46350616036</v>
      </c>
      <c r="N201" s="11">
        <f t="shared" si="32"/>
        <v>311357217.15554434</v>
      </c>
      <c r="O201" s="9">
        <f t="shared" si="33"/>
        <v>406.3514650783988</v>
      </c>
      <c r="P201" s="1">
        <f t="shared" si="34"/>
        <v>453306.48129946576</v>
      </c>
      <c r="Q201" s="11">
        <f t="shared" si="35"/>
        <v>407975833.16951919</v>
      </c>
      <c r="R201" s="38">
        <f t="shared" si="36"/>
        <v>96618616.013974845</v>
      </c>
      <c r="S201" s="31"/>
      <c r="T201" s="11">
        <f t="shared" si="37"/>
        <v>415142956.20739245</v>
      </c>
      <c r="U201" s="11">
        <f t="shared" si="38"/>
        <v>543967777.55935895</v>
      </c>
      <c r="V201" s="38">
        <f t="shared" si="39"/>
        <v>128824821.3519665</v>
      </c>
    </row>
    <row r="202" spans="1:22" x14ac:dyDescent="0.2">
      <c r="A202" s="21">
        <v>148</v>
      </c>
      <c r="B202" s="6" t="s">
        <v>437</v>
      </c>
      <c r="C202" s="6" t="s">
        <v>1393</v>
      </c>
      <c r="D202" s="21">
        <v>51207</v>
      </c>
      <c r="E202" s="6" t="s">
        <v>2639</v>
      </c>
      <c r="F202" s="6" t="s">
        <v>3037</v>
      </c>
      <c r="G202" s="21">
        <v>39</v>
      </c>
      <c r="H202" s="21" t="s">
        <v>3676</v>
      </c>
      <c r="I202" s="29" t="s">
        <v>3974</v>
      </c>
      <c r="J202" s="26">
        <v>363419</v>
      </c>
      <c r="K202" s="21">
        <v>18</v>
      </c>
      <c r="L202" s="9">
        <f t="shared" si="30"/>
        <v>2557.6438375974085</v>
      </c>
      <c r="M202" s="1">
        <f t="shared" si="31"/>
        <v>42868.94757171534</v>
      </c>
      <c r="N202" s="11">
        <f t="shared" si="32"/>
        <v>38582052.814543806</v>
      </c>
      <c r="O202" s="9">
        <f t="shared" si="33"/>
        <v>104.16891959001336</v>
      </c>
      <c r="P202" s="1">
        <f t="shared" si="34"/>
        <v>116205.92137155341</v>
      </c>
      <c r="Q202" s="11">
        <f t="shared" si="35"/>
        <v>104585329.23439807</v>
      </c>
      <c r="R202" s="38">
        <f t="shared" si="36"/>
        <v>66003276.419854261</v>
      </c>
      <c r="S202" s="31"/>
      <c r="T202" s="11">
        <f t="shared" si="37"/>
        <v>51442737.086058408</v>
      </c>
      <c r="U202" s="11">
        <f t="shared" si="38"/>
        <v>139447105.6458641</v>
      </c>
      <c r="V202" s="38">
        <f t="shared" si="39"/>
        <v>88004368.559805691</v>
      </c>
    </row>
    <row r="203" spans="1:22" x14ac:dyDescent="0.2">
      <c r="A203" s="21">
        <v>124</v>
      </c>
      <c r="B203" s="6" t="s">
        <v>132</v>
      </c>
      <c r="C203" s="6" t="s">
        <v>448</v>
      </c>
      <c r="D203" s="21">
        <v>10907</v>
      </c>
      <c r="E203" s="6" t="s">
        <v>2519</v>
      </c>
      <c r="F203" s="6" t="s">
        <v>3048</v>
      </c>
      <c r="G203" s="21">
        <v>35</v>
      </c>
      <c r="H203" s="21" t="s">
        <v>3158</v>
      </c>
      <c r="I203" s="29" t="s">
        <v>3997</v>
      </c>
      <c r="J203" s="26">
        <v>240681</v>
      </c>
      <c r="K203" s="21">
        <v>20</v>
      </c>
      <c r="L203" s="9">
        <f t="shared" si="30"/>
        <v>2193.9963536888572</v>
      </c>
      <c r="M203" s="1">
        <f t="shared" si="31"/>
        <v>36773.812395698806</v>
      </c>
      <c r="N203" s="11">
        <f t="shared" si="32"/>
        <v>33096431.156128924</v>
      </c>
      <c r="O203" s="9">
        <f t="shared" si="33"/>
        <v>99.054782713758527</v>
      </c>
      <c r="P203" s="1">
        <f t="shared" si="34"/>
        <v>110500.83207942634</v>
      </c>
      <c r="Q203" s="11">
        <f t="shared" si="35"/>
        <v>99450748.871483713</v>
      </c>
      <c r="R203" s="38">
        <f t="shared" si="36"/>
        <v>66354317.715354785</v>
      </c>
      <c r="S203" s="31"/>
      <c r="T203" s="11">
        <f t="shared" si="37"/>
        <v>44128574.874838568</v>
      </c>
      <c r="U203" s="11">
        <f t="shared" si="38"/>
        <v>132600998.4953116</v>
      </c>
      <c r="V203" s="38">
        <f t="shared" si="39"/>
        <v>88472423.620473027</v>
      </c>
    </row>
    <row r="204" spans="1:22" x14ac:dyDescent="0.2">
      <c r="A204" s="21">
        <v>72</v>
      </c>
      <c r="B204" s="6" t="s">
        <v>350</v>
      </c>
      <c r="C204" s="6" t="s">
        <v>888</v>
      </c>
      <c r="D204" s="21">
        <v>29102</v>
      </c>
      <c r="E204" s="6" t="s">
        <v>2453</v>
      </c>
      <c r="F204" s="6" t="s">
        <v>3047</v>
      </c>
      <c r="G204" s="21">
        <v>11</v>
      </c>
      <c r="H204" s="21" t="s">
        <v>3516</v>
      </c>
      <c r="I204" s="29" t="s">
        <v>3987</v>
      </c>
      <c r="J204" s="26">
        <v>1083508</v>
      </c>
      <c r="K204" s="21">
        <v>73</v>
      </c>
      <c r="L204" s="9">
        <f t="shared" si="30"/>
        <v>8893.5979221010421</v>
      </c>
      <c r="M204" s="1">
        <f t="shared" si="31"/>
        <v>149066.56565779392</v>
      </c>
      <c r="N204" s="11">
        <f t="shared" si="32"/>
        <v>134159909.09201454</v>
      </c>
      <c r="O204" s="9">
        <f t="shared" si="33"/>
        <v>275.65727626126534</v>
      </c>
      <c r="P204" s="1">
        <f t="shared" si="34"/>
        <v>307510.22374800715</v>
      </c>
      <c r="Q204" s="11">
        <f t="shared" si="35"/>
        <v>276759201.37320644</v>
      </c>
      <c r="R204" s="38">
        <f t="shared" si="36"/>
        <v>142599292.28119189</v>
      </c>
      <c r="S204" s="31"/>
      <c r="T204" s="11">
        <f t="shared" si="37"/>
        <v>178879878.78935272</v>
      </c>
      <c r="U204" s="11">
        <f t="shared" si="38"/>
        <v>369012268.4976086</v>
      </c>
      <c r="V204" s="38">
        <f t="shared" si="39"/>
        <v>190132389.70825589</v>
      </c>
    </row>
    <row r="205" spans="1:22" x14ac:dyDescent="0.2">
      <c r="A205" s="21">
        <v>125</v>
      </c>
      <c r="B205" s="6" t="s">
        <v>322</v>
      </c>
      <c r="C205" s="6" t="s">
        <v>1444</v>
      </c>
      <c r="D205" s="21">
        <v>52888</v>
      </c>
      <c r="E205" s="6" t="s">
        <v>2386</v>
      </c>
      <c r="F205" s="6" t="s">
        <v>3053</v>
      </c>
      <c r="G205" s="21">
        <v>33</v>
      </c>
      <c r="H205" s="21" t="s">
        <v>3694</v>
      </c>
      <c r="I205" s="29" t="s">
        <v>3974</v>
      </c>
      <c r="J205" s="26">
        <v>328834</v>
      </c>
      <c r="K205" s="21">
        <v>42</v>
      </c>
      <c r="L205" s="9">
        <f t="shared" si="30"/>
        <v>3716.3191466826415</v>
      </c>
      <c r="M205" s="1">
        <f t="shared" si="31"/>
        <v>62289.630916146867</v>
      </c>
      <c r="N205" s="11">
        <f t="shared" si="32"/>
        <v>56060667.824532181</v>
      </c>
      <c r="O205" s="9">
        <f t="shared" si="33"/>
        <v>155.19181918573724</v>
      </c>
      <c r="P205" s="1">
        <f t="shared" si="34"/>
        <v>173124.65569178323</v>
      </c>
      <c r="Q205" s="11">
        <f t="shared" si="35"/>
        <v>155812190.12260491</v>
      </c>
      <c r="R205" s="38">
        <f t="shared" si="36"/>
        <v>99751522.298072726</v>
      </c>
      <c r="S205" s="31"/>
      <c r="T205" s="11">
        <f t="shared" si="37"/>
        <v>74747557.099376246</v>
      </c>
      <c r="U205" s="11">
        <f t="shared" si="38"/>
        <v>207749586.83013988</v>
      </c>
      <c r="V205" s="38">
        <f t="shared" si="39"/>
        <v>133002029.73076363</v>
      </c>
    </row>
    <row r="206" spans="1:22" x14ac:dyDescent="0.2">
      <c r="A206" s="21">
        <v>23</v>
      </c>
      <c r="B206" s="6" t="s">
        <v>16</v>
      </c>
      <c r="C206" s="6" t="s">
        <v>819</v>
      </c>
      <c r="D206" s="21">
        <v>25454</v>
      </c>
      <c r="E206" s="6" t="s">
        <v>2470</v>
      </c>
      <c r="F206" s="6" t="s">
        <v>3046</v>
      </c>
      <c r="G206" s="21">
        <v>25</v>
      </c>
      <c r="H206" s="21" t="s">
        <v>3488</v>
      </c>
      <c r="I206" s="29" t="s">
        <v>3972</v>
      </c>
      <c r="J206" s="26">
        <v>3454528</v>
      </c>
      <c r="K206" s="21">
        <v>140</v>
      </c>
      <c r="L206" s="9">
        <f t="shared" si="30"/>
        <v>21991.678426168386</v>
      </c>
      <c r="M206" s="1">
        <f t="shared" si="31"/>
        <v>368604.92286175507</v>
      </c>
      <c r="N206" s="11">
        <f t="shared" si="32"/>
        <v>331744430.57557958</v>
      </c>
      <c r="O206" s="9">
        <f t="shared" si="33"/>
        <v>510.1068988623519</v>
      </c>
      <c r="P206" s="1">
        <f t="shared" si="34"/>
        <v>569051.13745624677</v>
      </c>
      <c r="Q206" s="11">
        <f t="shared" si="35"/>
        <v>512146023.71062207</v>
      </c>
      <c r="R206" s="38">
        <f t="shared" si="36"/>
        <v>180401593.13504249</v>
      </c>
      <c r="S206" s="31"/>
      <c r="T206" s="11">
        <f t="shared" si="37"/>
        <v>442325907.43410611</v>
      </c>
      <c r="U206" s="11">
        <f t="shared" si="38"/>
        <v>682861364.94749618</v>
      </c>
      <c r="V206" s="38">
        <f t="shared" si="39"/>
        <v>240535457.51339006</v>
      </c>
    </row>
    <row r="207" spans="1:22" x14ac:dyDescent="0.2">
      <c r="A207" s="21">
        <v>140</v>
      </c>
      <c r="B207" s="6" t="s">
        <v>240</v>
      </c>
      <c r="C207" s="6" t="s">
        <v>1641</v>
      </c>
      <c r="D207" s="21">
        <v>60740</v>
      </c>
      <c r="E207" s="6" t="s">
        <v>2682</v>
      </c>
      <c r="F207" s="6" t="s">
        <v>3042</v>
      </c>
      <c r="G207" s="21">
        <v>29</v>
      </c>
      <c r="H207" s="21" t="s">
        <v>3262</v>
      </c>
      <c r="I207" s="29" t="s">
        <v>4004</v>
      </c>
      <c r="J207" s="26">
        <v>64574</v>
      </c>
      <c r="K207" s="21">
        <v>8</v>
      </c>
      <c r="L207" s="9">
        <f t="shared" si="30"/>
        <v>718.74334779530307</v>
      </c>
      <c r="M207" s="1">
        <f t="shared" si="31"/>
        <v>12046.935715294854</v>
      </c>
      <c r="N207" s="11">
        <f t="shared" si="32"/>
        <v>10842242.143765369</v>
      </c>
      <c r="O207" s="9">
        <f t="shared" si="33"/>
        <v>45.087838500366367</v>
      </c>
      <c r="P207" s="1">
        <f t="shared" si="34"/>
        <v>50297.860784275421</v>
      </c>
      <c r="Q207" s="11">
        <f t="shared" si="35"/>
        <v>45268074.705847882</v>
      </c>
      <c r="R207" s="38">
        <f t="shared" si="36"/>
        <v>34425832.562082514</v>
      </c>
      <c r="S207" s="31"/>
      <c r="T207" s="11">
        <f t="shared" si="37"/>
        <v>14456322.858353825</v>
      </c>
      <c r="U207" s="11">
        <f t="shared" si="38"/>
        <v>60357432.941130504</v>
      </c>
      <c r="V207" s="38">
        <f t="shared" si="39"/>
        <v>45901110.082776681</v>
      </c>
    </row>
    <row r="208" spans="1:22" x14ac:dyDescent="0.2">
      <c r="A208" s="21">
        <v>139</v>
      </c>
      <c r="B208" s="6" t="s">
        <v>231</v>
      </c>
      <c r="C208" s="6" t="s">
        <v>230</v>
      </c>
      <c r="D208" s="21">
        <v>4691</v>
      </c>
      <c r="E208" s="6" t="s">
        <v>2447</v>
      </c>
      <c r="F208" s="6" t="s">
        <v>3046</v>
      </c>
      <c r="G208" s="21">
        <v>33</v>
      </c>
      <c r="H208" s="21" t="s">
        <v>3209</v>
      </c>
      <c r="I208" s="29" t="s">
        <v>4002</v>
      </c>
      <c r="J208" s="26">
        <v>260797</v>
      </c>
      <c r="K208" s="21">
        <v>36</v>
      </c>
      <c r="L208" s="9">
        <f t="shared" si="30"/>
        <v>3064.0972569420833</v>
      </c>
      <c r="M208" s="1">
        <f t="shared" si="31"/>
        <v>51357.66862124105</v>
      </c>
      <c r="N208" s="11">
        <f t="shared" si="32"/>
        <v>46221901.759116948</v>
      </c>
      <c r="O208" s="9">
        <f t="shared" si="33"/>
        <v>135.58976193523057</v>
      </c>
      <c r="P208" s="1">
        <f t="shared" si="34"/>
        <v>151257.52744913372</v>
      </c>
      <c r="Q208" s="11">
        <f t="shared" si="35"/>
        <v>136131774.70422035</v>
      </c>
      <c r="R208" s="38">
        <f t="shared" si="36"/>
        <v>89909872.945103407</v>
      </c>
      <c r="S208" s="31"/>
      <c r="T208" s="11">
        <f t="shared" si="37"/>
        <v>61629202.345489256</v>
      </c>
      <c r="U208" s="11">
        <f t="shared" si="38"/>
        <v>181509032.93896046</v>
      </c>
      <c r="V208" s="38">
        <f t="shared" si="39"/>
        <v>119879830.5934712</v>
      </c>
    </row>
    <row r="209" spans="1:22" x14ac:dyDescent="0.2">
      <c r="A209" s="21">
        <v>111</v>
      </c>
      <c r="B209" s="6" t="s">
        <v>878</v>
      </c>
      <c r="C209" s="6" t="s">
        <v>1243</v>
      </c>
      <c r="D209" s="21">
        <v>41975</v>
      </c>
      <c r="E209" s="6" t="s">
        <v>2433</v>
      </c>
      <c r="F209" s="6" t="s">
        <v>3046</v>
      </c>
      <c r="G209" s="21">
        <v>3</v>
      </c>
      <c r="H209" s="21" t="s">
        <v>3135</v>
      </c>
      <c r="I209" s="29" t="s">
        <v>4014</v>
      </c>
      <c r="J209" s="26">
        <v>208121</v>
      </c>
      <c r="K209" s="21">
        <v>47</v>
      </c>
      <c r="L209" s="9">
        <f t="shared" si="30"/>
        <v>3127.5688641499164</v>
      </c>
      <c r="M209" s="1">
        <f t="shared" si="31"/>
        <v>52421.523158642594</v>
      </c>
      <c r="N209" s="11">
        <f t="shared" si="32"/>
        <v>47179370.842778333</v>
      </c>
      <c r="O209" s="9">
        <f t="shared" si="33"/>
        <v>146.42927259117431</v>
      </c>
      <c r="P209" s="1">
        <f t="shared" si="34"/>
        <v>163349.57302230748</v>
      </c>
      <c r="Q209" s="11">
        <f t="shared" si="35"/>
        <v>147014615.72007674</v>
      </c>
      <c r="R209" s="38">
        <f t="shared" si="36"/>
        <v>99835244.877298415</v>
      </c>
      <c r="S209" s="31"/>
      <c r="T209" s="11">
        <f t="shared" si="37"/>
        <v>62905827.790371113</v>
      </c>
      <c r="U209" s="11">
        <f t="shared" si="38"/>
        <v>196019487.62676898</v>
      </c>
      <c r="V209" s="38">
        <f t="shared" si="39"/>
        <v>133113659.83639786</v>
      </c>
    </row>
    <row r="210" spans="1:22" x14ac:dyDescent="0.2">
      <c r="A210" s="21">
        <v>111</v>
      </c>
      <c r="B210" s="6" t="s">
        <v>878</v>
      </c>
      <c r="C210" s="6" t="s">
        <v>1511</v>
      </c>
      <c r="D210" s="21">
        <v>55379</v>
      </c>
      <c r="E210" s="6" t="s">
        <v>2802</v>
      </c>
      <c r="F210" s="6" t="s">
        <v>3043</v>
      </c>
      <c r="G210" s="21">
        <v>47</v>
      </c>
      <c r="H210" s="21" t="s">
        <v>3511</v>
      </c>
      <c r="I210" s="29" t="s">
        <v>4014</v>
      </c>
      <c r="J210" s="26">
        <v>623771</v>
      </c>
      <c r="K210" s="21">
        <v>83</v>
      </c>
      <c r="L210" s="9">
        <f t="shared" si="30"/>
        <v>7195.345231467355</v>
      </c>
      <c r="M210" s="1">
        <f t="shared" si="31"/>
        <v>120601.96691730279</v>
      </c>
      <c r="N210" s="11">
        <f t="shared" si="32"/>
        <v>108541770.22557251</v>
      </c>
      <c r="O210" s="9">
        <f t="shared" si="33"/>
        <v>256.03264403254519</v>
      </c>
      <c r="P210" s="1">
        <f t="shared" si="34"/>
        <v>285617.91192705464</v>
      </c>
      <c r="Q210" s="11">
        <f t="shared" si="35"/>
        <v>257056120.73434916</v>
      </c>
      <c r="R210" s="38">
        <f t="shared" si="36"/>
        <v>148514350.50877666</v>
      </c>
      <c r="S210" s="31"/>
      <c r="T210" s="11">
        <f t="shared" si="37"/>
        <v>144722360.30076334</v>
      </c>
      <c r="U210" s="11">
        <f t="shared" si="38"/>
        <v>342741494.31246555</v>
      </c>
      <c r="V210" s="38">
        <f t="shared" si="39"/>
        <v>198019134.01170221</v>
      </c>
    </row>
    <row r="211" spans="1:22" x14ac:dyDescent="0.2">
      <c r="A211" s="21">
        <v>111</v>
      </c>
      <c r="B211" s="6" t="s">
        <v>878</v>
      </c>
      <c r="C211" s="6" t="s">
        <v>1510</v>
      </c>
      <c r="D211" s="21">
        <v>55375</v>
      </c>
      <c r="E211" s="6" t="s">
        <v>2802</v>
      </c>
      <c r="F211" s="6" t="s">
        <v>3043</v>
      </c>
      <c r="G211" s="21">
        <v>26</v>
      </c>
      <c r="H211" s="21" t="s">
        <v>3710</v>
      </c>
      <c r="I211" s="29" t="s">
        <v>4014</v>
      </c>
      <c r="J211" s="26">
        <v>96621</v>
      </c>
      <c r="K211" s="21">
        <v>49</v>
      </c>
      <c r="L211" s="9">
        <f t="shared" si="30"/>
        <v>2175.8743070315436</v>
      </c>
      <c r="M211" s="1">
        <f t="shared" si="31"/>
        <v>36470.066793350074</v>
      </c>
      <c r="N211" s="11">
        <f t="shared" si="32"/>
        <v>32823060.114015065</v>
      </c>
      <c r="O211" s="9">
        <f t="shared" si="33"/>
        <v>123.41442439691076</v>
      </c>
      <c r="P211" s="1">
        <f t="shared" si="34"/>
        <v>137675.29656665315</v>
      </c>
      <c r="Q211" s="11">
        <f t="shared" si="35"/>
        <v>123907766.90998784</v>
      </c>
      <c r="R211" s="38">
        <f t="shared" si="36"/>
        <v>91084706.795972764</v>
      </c>
      <c r="S211" s="31"/>
      <c r="T211" s="11">
        <f t="shared" si="37"/>
        <v>43764080.152020089</v>
      </c>
      <c r="U211" s="11">
        <f t="shared" si="38"/>
        <v>165210355.87998378</v>
      </c>
      <c r="V211" s="38">
        <f t="shared" si="39"/>
        <v>121446275.72796369</v>
      </c>
    </row>
    <row r="212" spans="1:22" x14ac:dyDescent="0.2">
      <c r="A212" s="21">
        <v>146</v>
      </c>
      <c r="B212" s="6" t="s">
        <v>95</v>
      </c>
      <c r="C212" s="6" t="s">
        <v>810</v>
      </c>
      <c r="D212" s="21">
        <v>25221</v>
      </c>
      <c r="E212" s="6" t="s">
        <v>2634</v>
      </c>
      <c r="F212" s="6" t="s">
        <v>3052</v>
      </c>
      <c r="G212" s="21">
        <v>33</v>
      </c>
      <c r="H212" s="21" t="s">
        <v>3140</v>
      </c>
      <c r="I212" s="29" t="s">
        <v>3990</v>
      </c>
      <c r="J212" s="26">
        <v>372727</v>
      </c>
      <c r="K212" s="21">
        <v>13</v>
      </c>
      <c r="L212" s="9">
        <f t="shared" si="30"/>
        <v>2201.2385150183068</v>
      </c>
      <c r="M212" s="1">
        <f t="shared" si="31"/>
        <v>36895.199052345153</v>
      </c>
      <c r="N212" s="11">
        <f t="shared" si="32"/>
        <v>33205679.147110637</v>
      </c>
      <c r="O212" s="9">
        <f t="shared" si="33"/>
        <v>89.088036993890015</v>
      </c>
      <c r="P212" s="1">
        <f t="shared" si="34"/>
        <v>99382.401802797627</v>
      </c>
      <c r="Q212" s="11">
        <f t="shared" si="35"/>
        <v>89444161.622517869</v>
      </c>
      <c r="R212" s="38">
        <f t="shared" si="36"/>
        <v>56238482.475407228</v>
      </c>
      <c r="S212" s="31"/>
      <c r="T212" s="11">
        <f t="shared" si="37"/>
        <v>44274238.862814181</v>
      </c>
      <c r="U212" s="11">
        <f t="shared" si="38"/>
        <v>119258882.16335715</v>
      </c>
      <c r="V212" s="38">
        <f t="shared" si="39"/>
        <v>74984643.30054298</v>
      </c>
    </row>
    <row r="213" spans="1:22" x14ac:dyDescent="0.2">
      <c r="A213" s="21">
        <v>72</v>
      </c>
      <c r="B213" s="6" t="s">
        <v>350</v>
      </c>
      <c r="C213" s="6" t="s">
        <v>2211</v>
      </c>
      <c r="D213" s="21">
        <v>78915</v>
      </c>
      <c r="E213" s="6" t="s">
        <v>2523</v>
      </c>
      <c r="F213" s="6" t="s">
        <v>3072</v>
      </c>
      <c r="G213" s="21">
        <v>19</v>
      </c>
      <c r="H213" s="21" t="s">
        <v>3516</v>
      </c>
      <c r="I213" s="29" t="s">
        <v>3987</v>
      </c>
      <c r="J213" s="26">
        <v>1140265</v>
      </c>
      <c r="K213" s="21">
        <v>95</v>
      </c>
      <c r="L213" s="9">
        <f t="shared" si="30"/>
        <v>10407.938076295419</v>
      </c>
      <c r="M213" s="1">
        <f t="shared" si="31"/>
        <v>174448.58629788613</v>
      </c>
      <c r="N213" s="11">
        <f t="shared" si="32"/>
        <v>157003727.66809753</v>
      </c>
      <c r="O213" s="9">
        <f t="shared" si="33"/>
        <v>318.50279744950132</v>
      </c>
      <c r="P213" s="1">
        <f t="shared" si="34"/>
        <v>355306.6613602938</v>
      </c>
      <c r="Q213" s="11">
        <f t="shared" si="35"/>
        <v>319775995.22426444</v>
      </c>
      <c r="R213" s="38">
        <f t="shared" si="36"/>
        <v>162772267.55616692</v>
      </c>
      <c r="S213" s="31"/>
      <c r="T213" s="11">
        <f t="shared" si="37"/>
        <v>209338303.55746335</v>
      </c>
      <c r="U213" s="11">
        <f t="shared" si="38"/>
        <v>426367993.63235259</v>
      </c>
      <c r="V213" s="38">
        <f t="shared" si="39"/>
        <v>217029690.07488924</v>
      </c>
    </row>
    <row r="214" spans="1:22" x14ac:dyDescent="0.2">
      <c r="A214" s="21">
        <v>21</v>
      </c>
      <c r="B214" s="6" t="s">
        <v>359</v>
      </c>
      <c r="C214" s="6" t="s">
        <v>1534</v>
      </c>
      <c r="D214" s="21">
        <v>56524</v>
      </c>
      <c r="E214" s="6" t="s">
        <v>2399</v>
      </c>
      <c r="F214" s="6" t="s">
        <v>3042</v>
      </c>
      <c r="G214" s="21">
        <v>31</v>
      </c>
      <c r="H214" s="21" t="s">
        <v>3277</v>
      </c>
      <c r="I214" s="29" t="s">
        <v>3986</v>
      </c>
      <c r="J214" s="26">
        <v>2982376</v>
      </c>
      <c r="K214" s="21">
        <v>70</v>
      </c>
      <c r="L214" s="9">
        <f t="shared" si="30"/>
        <v>14448.748042650615</v>
      </c>
      <c r="M214" s="1">
        <f t="shared" si="31"/>
        <v>242177.043266183</v>
      </c>
      <c r="N214" s="11">
        <f t="shared" si="32"/>
        <v>217959338.9395647</v>
      </c>
      <c r="O214" s="9">
        <f t="shared" si="33"/>
        <v>347.68793365240964</v>
      </c>
      <c r="P214" s="1">
        <f t="shared" si="34"/>
        <v>387864.21937434835</v>
      </c>
      <c r="Q214" s="11">
        <f t="shared" si="35"/>
        <v>349077797.43691349</v>
      </c>
      <c r="R214" s="38">
        <f t="shared" si="36"/>
        <v>131118458.49734879</v>
      </c>
      <c r="S214" s="31"/>
      <c r="T214" s="11">
        <f t="shared" si="37"/>
        <v>290612451.91941959</v>
      </c>
      <c r="U214" s="11">
        <f t="shared" si="38"/>
        <v>465437063.24921805</v>
      </c>
      <c r="V214" s="38">
        <f t="shared" si="39"/>
        <v>174824611.32979846</v>
      </c>
    </row>
    <row r="215" spans="1:22" x14ac:dyDescent="0.2">
      <c r="A215" s="21">
        <v>2</v>
      </c>
      <c r="B215" s="6" t="s">
        <v>22</v>
      </c>
      <c r="C215" s="6" t="s">
        <v>780</v>
      </c>
      <c r="D215" s="21">
        <v>24518</v>
      </c>
      <c r="E215" s="6" t="s">
        <v>2621</v>
      </c>
      <c r="F215" s="6" t="s">
        <v>3036</v>
      </c>
      <c r="G215" s="21">
        <v>32</v>
      </c>
      <c r="H215" s="21" t="s">
        <v>3476</v>
      </c>
      <c r="I215" s="29" t="s">
        <v>3974</v>
      </c>
      <c r="J215" s="26">
        <v>15924156</v>
      </c>
      <c r="K215" s="21">
        <v>81</v>
      </c>
      <c r="L215" s="9">
        <f t="shared" si="30"/>
        <v>35914.574144767466</v>
      </c>
      <c r="M215" s="1">
        <f t="shared" si="31"/>
        <v>601968.09791890462</v>
      </c>
      <c r="N215" s="11">
        <f t="shared" si="32"/>
        <v>541771288.12701416</v>
      </c>
      <c r="O215" s="9">
        <f t="shared" si="33"/>
        <v>568.53422702851185</v>
      </c>
      <c r="P215" s="1">
        <f t="shared" si="34"/>
        <v>634229.90219287993</v>
      </c>
      <c r="Q215" s="11">
        <f t="shared" si="35"/>
        <v>570806911.97359192</v>
      </c>
      <c r="R215" s="38">
        <f t="shared" si="36"/>
        <v>29035623.846577764</v>
      </c>
      <c r="S215" s="31"/>
      <c r="T215" s="11">
        <f t="shared" si="37"/>
        <v>722361717.50268555</v>
      </c>
      <c r="U215" s="11">
        <f t="shared" si="38"/>
        <v>761075882.6314559</v>
      </c>
      <c r="V215" s="38">
        <f t="shared" si="39"/>
        <v>38714165.128770351</v>
      </c>
    </row>
    <row r="216" spans="1:22" x14ac:dyDescent="0.2">
      <c r="A216" s="21">
        <v>60</v>
      </c>
      <c r="B216" s="6" t="s">
        <v>105</v>
      </c>
      <c r="C216" s="6" t="s">
        <v>104</v>
      </c>
      <c r="D216" s="21">
        <v>1005</v>
      </c>
      <c r="E216" s="6" t="s">
        <v>2412</v>
      </c>
      <c r="F216" s="6" t="s">
        <v>3048</v>
      </c>
      <c r="G216" s="21">
        <v>17</v>
      </c>
      <c r="H216" s="21" t="s">
        <v>3145</v>
      </c>
      <c r="I216" s="29" t="s">
        <v>3966</v>
      </c>
      <c r="J216" s="26">
        <v>1156163</v>
      </c>
      <c r="K216" s="21">
        <v>85</v>
      </c>
      <c r="L216" s="9">
        <f t="shared" si="30"/>
        <v>9913.317053337898</v>
      </c>
      <c r="M216" s="1">
        <f t="shared" si="31"/>
        <v>166158.18933591014</v>
      </c>
      <c r="N216" s="11">
        <f t="shared" si="32"/>
        <v>149542370.40231913</v>
      </c>
      <c r="O216" s="9">
        <f t="shared" si="33"/>
        <v>302.31815574405789</v>
      </c>
      <c r="P216" s="1">
        <f t="shared" si="34"/>
        <v>337251.8403172057</v>
      </c>
      <c r="Q216" s="11">
        <f t="shared" si="35"/>
        <v>303526656.28548515</v>
      </c>
      <c r="R216" s="38">
        <f t="shared" si="36"/>
        <v>153984285.88316602</v>
      </c>
      <c r="S216" s="31"/>
      <c r="T216" s="11">
        <f t="shared" si="37"/>
        <v>199389827.20309216</v>
      </c>
      <c r="U216" s="11">
        <f t="shared" si="38"/>
        <v>404702208.38064682</v>
      </c>
      <c r="V216" s="38">
        <f t="shared" si="39"/>
        <v>205312381.17755467</v>
      </c>
    </row>
    <row r="217" spans="1:22" x14ac:dyDescent="0.2">
      <c r="A217" s="21">
        <v>140</v>
      </c>
      <c r="B217" s="6" t="s">
        <v>240</v>
      </c>
      <c r="C217" s="6" t="s">
        <v>1640</v>
      </c>
      <c r="D217" s="21">
        <v>60736</v>
      </c>
      <c r="E217" s="6" t="s">
        <v>2682</v>
      </c>
      <c r="F217" s="6" t="s">
        <v>3042</v>
      </c>
      <c r="G217" s="21">
        <v>12</v>
      </c>
      <c r="H217" s="21" t="s">
        <v>3214</v>
      </c>
      <c r="I217" s="29" t="s">
        <v>4004</v>
      </c>
      <c r="J217" s="26">
        <v>431897</v>
      </c>
      <c r="K217" s="21">
        <v>46</v>
      </c>
      <c r="L217" s="9">
        <f t="shared" si="30"/>
        <v>4457.2706895588026</v>
      </c>
      <c r="M217" s="1">
        <f t="shared" si="31"/>
        <v>74708.800613589163</v>
      </c>
      <c r="N217" s="11">
        <f t="shared" si="32"/>
        <v>67237920.552230254</v>
      </c>
      <c r="O217" s="9">
        <f t="shared" si="33"/>
        <v>173.86972318578103</v>
      </c>
      <c r="P217" s="1">
        <f t="shared" si="34"/>
        <v>193960.84226410315</v>
      </c>
      <c r="Q217" s="11">
        <f t="shared" si="35"/>
        <v>174564758.03769284</v>
      </c>
      <c r="R217" s="38">
        <f t="shared" si="36"/>
        <v>107326837.48546259</v>
      </c>
      <c r="S217" s="31"/>
      <c r="T217" s="11">
        <f t="shared" si="37"/>
        <v>89650560.736306995</v>
      </c>
      <c r="U217" s="11">
        <f t="shared" si="38"/>
        <v>232753010.71692377</v>
      </c>
      <c r="V217" s="38">
        <f t="shared" si="39"/>
        <v>143102449.98061678</v>
      </c>
    </row>
    <row r="218" spans="1:22" x14ac:dyDescent="0.2">
      <c r="A218" s="21">
        <v>111</v>
      </c>
      <c r="B218" s="6" t="s">
        <v>878</v>
      </c>
      <c r="C218" s="6" t="s">
        <v>1666</v>
      </c>
      <c r="D218" s="21">
        <v>61064</v>
      </c>
      <c r="E218" s="6" t="s">
        <v>2829</v>
      </c>
      <c r="F218" s="6" t="s">
        <v>3047</v>
      </c>
      <c r="G218" s="21">
        <v>17</v>
      </c>
      <c r="H218" s="21" t="s">
        <v>3660</v>
      </c>
      <c r="I218" s="29" t="s">
        <v>4014</v>
      </c>
      <c r="J218" s="26">
        <v>59632</v>
      </c>
      <c r="K218" s="21">
        <v>26</v>
      </c>
      <c r="L218" s="9">
        <f t="shared" si="30"/>
        <v>1245.1634430868903</v>
      </c>
      <c r="M218" s="1">
        <f t="shared" si="31"/>
        <v>20870.320400064506</v>
      </c>
      <c r="N218" s="11">
        <f t="shared" si="32"/>
        <v>18783288.360058054</v>
      </c>
      <c r="O218" s="9">
        <f t="shared" si="33"/>
        <v>79.681319604487186</v>
      </c>
      <c r="P218" s="1">
        <f t="shared" si="34"/>
        <v>88888.712652332761</v>
      </c>
      <c r="Q218" s="11">
        <f t="shared" si="35"/>
        <v>79999841.38709949</v>
      </c>
      <c r="R218" s="38">
        <f t="shared" si="36"/>
        <v>61216553.027041435</v>
      </c>
      <c r="S218" s="31"/>
      <c r="T218" s="11">
        <f t="shared" si="37"/>
        <v>25044384.480077408</v>
      </c>
      <c r="U218" s="11">
        <f t="shared" si="38"/>
        <v>106666455.18279931</v>
      </c>
      <c r="V218" s="38">
        <f t="shared" si="39"/>
        <v>81622070.702721894</v>
      </c>
    </row>
    <row r="219" spans="1:22" x14ac:dyDescent="0.2">
      <c r="A219" s="21">
        <v>145</v>
      </c>
      <c r="B219" s="6" t="s">
        <v>712</v>
      </c>
      <c r="C219" s="6" t="s">
        <v>1462</v>
      </c>
      <c r="D219" s="21">
        <v>53329</v>
      </c>
      <c r="E219" s="6" t="s">
        <v>2790</v>
      </c>
      <c r="F219" s="6" t="s">
        <v>3047</v>
      </c>
      <c r="G219" s="21">
        <v>9</v>
      </c>
      <c r="H219" s="21" t="s">
        <v>3625</v>
      </c>
      <c r="I219" s="29" t="s">
        <v>4015</v>
      </c>
      <c r="J219" s="26">
        <v>41429</v>
      </c>
      <c r="K219" s="21">
        <v>25</v>
      </c>
      <c r="L219" s="9">
        <f t="shared" si="30"/>
        <v>1017.7057531526488</v>
      </c>
      <c r="M219" s="1">
        <f t="shared" si="31"/>
        <v>17057.877228252815</v>
      </c>
      <c r="N219" s="11">
        <f t="shared" si="32"/>
        <v>15352089.505427534</v>
      </c>
      <c r="O219" s="9">
        <f t="shared" si="33"/>
        <v>71.333924368166109</v>
      </c>
      <c r="P219" s="1">
        <f t="shared" si="34"/>
        <v>79576.753208892391</v>
      </c>
      <c r="Q219" s="11">
        <f t="shared" si="35"/>
        <v>71619077.888003156</v>
      </c>
      <c r="R219" s="38">
        <f t="shared" si="36"/>
        <v>56266988.382575624</v>
      </c>
      <c r="S219" s="31"/>
      <c r="T219" s="11">
        <f t="shared" si="37"/>
        <v>20469452.67390338</v>
      </c>
      <c r="U219" s="11">
        <f t="shared" si="38"/>
        <v>95492103.850670874</v>
      </c>
      <c r="V219" s="38">
        <f t="shared" si="39"/>
        <v>75022651.176767498</v>
      </c>
    </row>
    <row r="220" spans="1:22" x14ac:dyDescent="0.2">
      <c r="A220" s="21">
        <v>72</v>
      </c>
      <c r="B220" s="6" t="s">
        <v>350</v>
      </c>
      <c r="C220" s="6" t="s">
        <v>1536</v>
      </c>
      <c r="D220" s="21">
        <v>56527</v>
      </c>
      <c r="E220" s="6" t="s">
        <v>2399</v>
      </c>
      <c r="F220" s="6" t="s">
        <v>3037</v>
      </c>
      <c r="G220" s="21">
        <v>16</v>
      </c>
      <c r="H220" s="21" t="s">
        <v>3516</v>
      </c>
      <c r="I220" s="29" t="s">
        <v>3987</v>
      </c>
      <c r="J220" s="26">
        <v>1094813</v>
      </c>
      <c r="K220" s="21">
        <v>80</v>
      </c>
      <c r="L220" s="9">
        <f t="shared" si="30"/>
        <v>9358.6879422277998</v>
      </c>
      <c r="M220" s="1">
        <f t="shared" si="31"/>
        <v>156861.99025751895</v>
      </c>
      <c r="N220" s="11">
        <f t="shared" si="32"/>
        <v>141175791.23176706</v>
      </c>
      <c r="O220" s="9">
        <f t="shared" si="33"/>
        <v>289.32101492307117</v>
      </c>
      <c r="P220" s="1">
        <f t="shared" si="34"/>
        <v>322752.84454914951</v>
      </c>
      <c r="Q220" s="11">
        <f t="shared" si="35"/>
        <v>290477560.09423459</v>
      </c>
      <c r="R220" s="38">
        <f t="shared" si="36"/>
        <v>149301768.86246753</v>
      </c>
      <c r="S220" s="31"/>
      <c r="T220" s="11">
        <f t="shared" si="37"/>
        <v>188234388.30902272</v>
      </c>
      <c r="U220" s="11">
        <f t="shared" si="38"/>
        <v>387303413.45897943</v>
      </c>
      <c r="V220" s="38">
        <f t="shared" si="39"/>
        <v>199069025.1499567</v>
      </c>
    </row>
    <row r="221" spans="1:22" x14ac:dyDescent="0.2">
      <c r="A221" s="21">
        <v>5</v>
      </c>
      <c r="B221" s="6" t="s">
        <v>248</v>
      </c>
      <c r="C221" s="6" t="s">
        <v>1352</v>
      </c>
      <c r="D221" s="21">
        <v>49326</v>
      </c>
      <c r="E221" s="6" t="s">
        <v>2474</v>
      </c>
      <c r="F221" s="6" t="s">
        <v>3050</v>
      </c>
      <c r="G221" s="21">
        <v>43</v>
      </c>
      <c r="H221" s="21" t="s">
        <v>3667</v>
      </c>
      <c r="I221" s="29" t="s">
        <v>3969</v>
      </c>
      <c r="J221" s="26">
        <v>6565067</v>
      </c>
      <c r="K221" s="21">
        <v>52</v>
      </c>
      <c r="L221" s="9">
        <f t="shared" si="30"/>
        <v>18476.565806447907</v>
      </c>
      <c r="M221" s="1">
        <f t="shared" si="31"/>
        <v>309687.73650908988</v>
      </c>
      <c r="N221" s="11">
        <f t="shared" si="32"/>
        <v>278718962.85818088</v>
      </c>
      <c r="O221" s="9">
        <f t="shared" si="33"/>
        <v>365.01563092457445</v>
      </c>
      <c r="P221" s="1">
        <f t="shared" si="34"/>
        <v>407194.17916162737</v>
      </c>
      <c r="Q221" s="11">
        <f t="shared" si="35"/>
        <v>366474761.24546462</v>
      </c>
      <c r="R221" s="38">
        <f t="shared" si="36"/>
        <v>87755798.387283742</v>
      </c>
      <c r="S221" s="31"/>
      <c r="T221" s="11">
        <f t="shared" si="37"/>
        <v>371625283.81090784</v>
      </c>
      <c r="U221" s="11">
        <f t="shared" si="38"/>
        <v>488633014.99395287</v>
      </c>
      <c r="V221" s="38">
        <f t="shared" si="39"/>
        <v>117007731.18304503</v>
      </c>
    </row>
    <row r="222" spans="1:22" x14ac:dyDescent="0.2">
      <c r="A222" s="21">
        <v>12</v>
      </c>
      <c r="B222" s="6" t="s">
        <v>145</v>
      </c>
      <c r="C222" s="6" t="s">
        <v>2249</v>
      </c>
      <c r="D222" s="21">
        <v>83491</v>
      </c>
      <c r="E222" s="6" t="s">
        <v>2474</v>
      </c>
      <c r="F222" s="6" t="s">
        <v>3050</v>
      </c>
      <c r="G222" s="21">
        <v>11</v>
      </c>
      <c r="H222" s="21" t="s">
        <v>3924</v>
      </c>
      <c r="I222" s="29" t="s">
        <v>3999</v>
      </c>
      <c r="J222" s="26">
        <v>26500</v>
      </c>
      <c r="K222" s="21">
        <v>8</v>
      </c>
      <c r="L222" s="9">
        <f t="shared" si="30"/>
        <v>460.43457732885355</v>
      </c>
      <c r="M222" s="1">
        <f t="shared" si="31"/>
        <v>7717.3942147696698</v>
      </c>
      <c r="N222" s="11">
        <f t="shared" si="32"/>
        <v>6945654.7932927031</v>
      </c>
      <c r="O222" s="9">
        <f t="shared" si="33"/>
        <v>36.087472170934568</v>
      </c>
      <c r="P222" s="1">
        <f t="shared" si="34"/>
        <v>40257.477663191399</v>
      </c>
      <c r="Q222" s="11">
        <f t="shared" si="35"/>
        <v>36231729.89687226</v>
      </c>
      <c r="R222" s="38">
        <f t="shared" si="36"/>
        <v>29286075.103579558</v>
      </c>
      <c r="S222" s="31"/>
      <c r="T222" s="11">
        <f t="shared" si="37"/>
        <v>9260873.0577236041</v>
      </c>
      <c r="U222" s="11">
        <f t="shared" si="38"/>
        <v>48308973.195829682</v>
      </c>
      <c r="V222" s="38">
        <f t="shared" si="39"/>
        <v>39048100.138106078</v>
      </c>
    </row>
    <row r="223" spans="1:22" x14ac:dyDescent="0.2">
      <c r="A223" s="21">
        <v>6</v>
      </c>
      <c r="B223" s="6" t="s">
        <v>335</v>
      </c>
      <c r="C223" s="6" t="s">
        <v>624</v>
      </c>
      <c r="D223" s="21">
        <v>18148</v>
      </c>
      <c r="E223" s="6" t="s">
        <v>2388</v>
      </c>
      <c r="F223" s="6" t="s">
        <v>3038</v>
      </c>
      <c r="G223" s="21">
        <v>28</v>
      </c>
      <c r="H223" s="21" t="s">
        <v>3400</v>
      </c>
      <c r="I223" s="29" t="s">
        <v>3974</v>
      </c>
      <c r="J223" s="26">
        <v>505457</v>
      </c>
      <c r="K223" s="21">
        <v>53</v>
      </c>
      <c r="L223" s="9">
        <f t="shared" si="30"/>
        <v>5175.8304647660161</v>
      </c>
      <c r="M223" s="1">
        <f t="shared" si="31"/>
        <v>86752.65944869502</v>
      </c>
      <c r="N223" s="11">
        <f t="shared" si="32"/>
        <v>78077393.503825516</v>
      </c>
      <c r="O223" s="9">
        <f t="shared" si="33"/>
        <v>194.11495190165661</v>
      </c>
      <c r="P223" s="1">
        <f t="shared" si="34"/>
        <v>216545.46218303431</v>
      </c>
      <c r="Q223" s="11">
        <f t="shared" si="35"/>
        <v>194890915.96473089</v>
      </c>
      <c r="R223" s="38">
        <f t="shared" si="36"/>
        <v>116813522.46090537</v>
      </c>
      <c r="S223" s="31"/>
      <c r="T223" s="11">
        <f t="shared" si="37"/>
        <v>104103191.33843403</v>
      </c>
      <c r="U223" s="11">
        <f t="shared" si="38"/>
        <v>259854554.61964118</v>
      </c>
      <c r="V223" s="38">
        <f t="shared" si="39"/>
        <v>155751363.28120714</v>
      </c>
    </row>
    <row r="224" spans="1:22" x14ac:dyDescent="0.2">
      <c r="A224" s="21">
        <v>6</v>
      </c>
      <c r="B224" s="6" t="s">
        <v>335</v>
      </c>
      <c r="C224" s="6" t="s">
        <v>961</v>
      </c>
      <c r="D224" s="21">
        <v>33778</v>
      </c>
      <c r="E224" s="6" t="s">
        <v>2388</v>
      </c>
      <c r="F224" s="6" t="s">
        <v>3038</v>
      </c>
      <c r="G224" s="21">
        <v>51</v>
      </c>
      <c r="H224" s="21" t="s">
        <v>3487</v>
      </c>
      <c r="I224" s="29" t="s">
        <v>3974</v>
      </c>
      <c r="J224" s="26">
        <v>6574392</v>
      </c>
      <c r="K224" s="21">
        <v>143</v>
      </c>
      <c r="L224" s="9">
        <f t="shared" si="30"/>
        <v>30661.670795962833</v>
      </c>
      <c r="M224" s="1">
        <f t="shared" si="31"/>
        <v>513923.6114470397</v>
      </c>
      <c r="N224" s="11">
        <f t="shared" si="32"/>
        <v>462531250.30233574</v>
      </c>
      <c r="O224" s="9">
        <f t="shared" si="33"/>
        <v>605.52477587400256</v>
      </c>
      <c r="P224" s="1">
        <f t="shared" si="34"/>
        <v>675494.80949486361</v>
      </c>
      <c r="Q224" s="11">
        <f t="shared" si="35"/>
        <v>607945328.54537725</v>
      </c>
      <c r="R224" s="38">
        <f t="shared" si="36"/>
        <v>145414078.24304152</v>
      </c>
      <c r="S224" s="31"/>
      <c r="T224" s="11">
        <f t="shared" si="37"/>
        <v>616708333.73644769</v>
      </c>
      <c r="U224" s="11">
        <f t="shared" si="38"/>
        <v>810593771.39383638</v>
      </c>
      <c r="V224" s="38">
        <f t="shared" si="39"/>
        <v>193885437.65738869</v>
      </c>
    </row>
    <row r="225" spans="1:22" x14ac:dyDescent="0.2">
      <c r="A225" s="21">
        <v>5</v>
      </c>
      <c r="B225" s="6" t="s">
        <v>248</v>
      </c>
      <c r="C225" s="6" t="s">
        <v>1856</v>
      </c>
      <c r="D225" s="21">
        <v>67910</v>
      </c>
      <c r="E225" s="6" t="s">
        <v>2412</v>
      </c>
      <c r="F225" s="6" t="s">
        <v>3048</v>
      </c>
      <c r="G225" s="21">
        <v>45</v>
      </c>
      <c r="H225" s="21" t="s">
        <v>3385</v>
      </c>
      <c r="I225" s="29" t="s">
        <v>3969</v>
      </c>
      <c r="J225" s="26">
        <v>6573042</v>
      </c>
      <c r="K225" s="21">
        <v>54</v>
      </c>
      <c r="L225" s="9">
        <f t="shared" si="30"/>
        <v>18839.964649648366</v>
      </c>
      <c r="M225" s="1">
        <f t="shared" si="31"/>
        <v>315778.7041910548</v>
      </c>
      <c r="N225" s="11">
        <f t="shared" si="32"/>
        <v>284200833.77194929</v>
      </c>
      <c r="O225" s="9">
        <f t="shared" si="33"/>
        <v>372.08184649500714</v>
      </c>
      <c r="P225" s="1">
        <f t="shared" si="34"/>
        <v>415076.91514664062</v>
      </c>
      <c r="Q225" s="11">
        <f t="shared" si="35"/>
        <v>373569223.63197654</v>
      </c>
      <c r="R225" s="38">
        <f t="shared" si="36"/>
        <v>89368389.860027254</v>
      </c>
      <c r="S225" s="31"/>
      <c r="T225" s="11">
        <f t="shared" si="37"/>
        <v>378934445.02926576</v>
      </c>
      <c r="U225" s="11">
        <f t="shared" si="38"/>
        <v>498092298.17596877</v>
      </c>
      <c r="V225" s="38">
        <f t="shared" si="39"/>
        <v>119157853.146703</v>
      </c>
    </row>
    <row r="226" spans="1:22" x14ac:dyDescent="0.2">
      <c r="A226" s="21">
        <v>196</v>
      </c>
      <c r="B226" s="6" t="s">
        <v>615</v>
      </c>
      <c r="C226" s="6" t="s">
        <v>614</v>
      </c>
      <c r="D226" s="21">
        <v>17683</v>
      </c>
      <c r="E226" s="6" t="s">
        <v>2501</v>
      </c>
      <c r="F226" s="6" t="s">
        <v>3042</v>
      </c>
      <c r="G226" s="21">
        <v>7</v>
      </c>
      <c r="H226" s="21" t="s">
        <v>3395</v>
      </c>
      <c r="I226" s="29" t="s">
        <v>4007</v>
      </c>
      <c r="J226" s="26">
        <v>93949</v>
      </c>
      <c r="K226" s="21">
        <v>23</v>
      </c>
      <c r="L226" s="9">
        <f t="shared" si="30"/>
        <v>1469.9751698583211</v>
      </c>
      <c r="M226" s="1">
        <f t="shared" si="31"/>
        <v>24638.414294453043</v>
      </c>
      <c r="N226" s="11">
        <f t="shared" si="32"/>
        <v>22174572.86500774</v>
      </c>
      <c r="O226" s="9">
        <f t="shared" si="33"/>
        <v>83.962808779205943</v>
      </c>
      <c r="P226" s="1">
        <f t="shared" si="34"/>
        <v>93664.93953794043</v>
      </c>
      <c r="Q226" s="11">
        <f t="shared" si="35"/>
        <v>84298445.58414638</v>
      </c>
      <c r="R226" s="38">
        <f t="shared" si="36"/>
        <v>62123872.719138637</v>
      </c>
      <c r="S226" s="31"/>
      <c r="T226" s="11">
        <f t="shared" si="37"/>
        <v>29566097.153343651</v>
      </c>
      <c r="U226" s="11">
        <f t="shared" si="38"/>
        <v>112397927.44552852</v>
      </c>
      <c r="V226" s="38">
        <f t="shared" si="39"/>
        <v>82831830.292184874</v>
      </c>
    </row>
    <row r="227" spans="1:22" x14ac:dyDescent="0.2">
      <c r="A227" s="21">
        <v>17</v>
      </c>
      <c r="B227" s="6" t="s">
        <v>4</v>
      </c>
      <c r="C227" s="6" t="s">
        <v>5</v>
      </c>
      <c r="D227" s="21">
        <v>126</v>
      </c>
      <c r="E227" s="6" t="s">
        <v>2385</v>
      </c>
      <c r="F227" s="6" t="s">
        <v>3037</v>
      </c>
      <c r="G227" s="21">
        <v>32</v>
      </c>
      <c r="H227" s="21" t="s">
        <v>3093</v>
      </c>
      <c r="I227" s="29" t="s">
        <v>3967</v>
      </c>
      <c r="J227" s="26">
        <v>3394770</v>
      </c>
      <c r="K227" s="21">
        <v>65</v>
      </c>
      <c r="L227" s="9">
        <f t="shared" si="30"/>
        <v>14854.630591165838</v>
      </c>
      <c r="M227" s="1">
        <f t="shared" si="31"/>
        <v>248980.08497073801</v>
      </c>
      <c r="N227" s="11">
        <f t="shared" si="32"/>
        <v>224082076.47366422</v>
      </c>
      <c r="O227" s="9">
        <f t="shared" si="33"/>
        <v>346.06626617129189</v>
      </c>
      <c r="P227" s="1">
        <f t="shared" si="34"/>
        <v>386055.16380822298</v>
      </c>
      <c r="Q227" s="11">
        <f t="shared" si="35"/>
        <v>347449647.42740071</v>
      </c>
      <c r="R227" s="38">
        <f t="shared" si="36"/>
        <v>123367570.95373648</v>
      </c>
      <c r="S227" s="31"/>
      <c r="T227" s="11">
        <f t="shared" si="37"/>
        <v>298776101.96488559</v>
      </c>
      <c r="U227" s="11">
        <f t="shared" si="38"/>
        <v>463266196.56986755</v>
      </c>
      <c r="V227" s="38">
        <f t="shared" si="39"/>
        <v>164490094.60498196</v>
      </c>
    </row>
    <row r="228" spans="1:22" x14ac:dyDescent="0.2">
      <c r="A228" s="21">
        <v>164</v>
      </c>
      <c r="B228" s="6" t="s">
        <v>567</v>
      </c>
      <c r="C228" s="6" t="s">
        <v>623</v>
      </c>
      <c r="D228" s="21">
        <v>18084</v>
      </c>
      <c r="E228" s="6" t="s">
        <v>2393</v>
      </c>
      <c r="F228" s="6" t="s">
        <v>3043</v>
      </c>
      <c r="G228" s="21">
        <v>13</v>
      </c>
      <c r="H228" s="21" t="s">
        <v>3369</v>
      </c>
      <c r="I228" s="29" t="s">
        <v>4005</v>
      </c>
      <c r="J228" s="26">
        <v>198677</v>
      </c>
      <c r="K228" s="21">
        <v>24</v>
      </c>
      <c r="L228" s="9">
        <f t="shared" si="30"/>
        <v>2183.6318371007505</v>
      </c>
      <c r="M228" s="1">
        <f t="shared" si="31"/>
        <v>36600.09160170464</v>
      </c>
      <c r="N228" s="11">
        <f t="shared" si="32"/>
        <v>32940082.441534176</v>
      </c>
      <c r="O228" s="9">
        <f t="shared" si="33"/>
        <v>103.42904608467657</v>
      </c>
      <c r="P228" s="1">
        <f t="shared" si="34"/>
        <v>115380.55347175707</v>
      </c>
      <c r="Q228" s="11">
        <f t="shared" si="35"/>
        <v>103842498.12458137</v>
      </c>
      <c r="R228" s="38">
        <f t="shared" si="36"/>
        <v>70902415.68304719</v>
      </c>
      <c r="S228" s="31"/>
      <c r="T228" s="11">
        <f t="shared" si="37"/>
        <v>43920109.922045566</v>
      </c>
      <c r="U228" s="11">
        <f t="shared" si="38"/>
        <v>138456664.16610849</v>
      </c>
      <c r="V228" s="38">
        <f t="shared" si="39"/>
        <v>94536554.24406293</v>
      </c>
    </row>
    <row r="229" spans="1:22" x14ac:dyDescent="0.2">
      <c r="A229" s="21">
        <v>166</v>
      </c>
      <c r="B229" s="6" t="s">
        <v>948</v>
      </c>
      <c r="C229" s="6" t="s">
        <v>1394</v>
      </c>
      <c r="D229" s="21">
        <v>51208</v>
      </c>
      <c r="E229" s="6" t="s">
        <v>2639</v>
      </c>
      <c r="F229" s="6" t="s">
        <v>3037</v>
      </c>
      <c r="G229" s="21">
        <v>9</v>
      </c>
      <c r="H229" s="21" t="s">
        <v>3584</v>
      </c>
      <c r="I229" s="29" t="s">
        <v>3974</v>
      </c>
      <c r="J229" s="26">
        <v>394045</v>
      </c>
      <c r="K229" s="21">
        <v>17</v>
      </c>
      <c r="L229" s="9">
        <f t="shared" si="30"/>
        <v>2588.1972490519343</v>
      </c>
      <c r="M229" s="1">
        <f t="shared" si="31"/>
        <v>43381.056636522233</v>
      </c>
      <c r="N229" s="11">
        <f t="shared" si="32"/>
        <v>39042950.972870007</v>
      </c>
      <c r="O229" s="9">
        <f t="shared" si="33"/>
        <v>103.30251999721101</v>
      </c>
      <c r="P229" s="1">
        <f t="shared" si="34"/>
        <v>115239.40695099693</v>
      </c>
      <c r="Q229" s="11">
        <f t="shared" si="35"/>
        <v>103715466.25589724</v>
      </c>
      <c r="R229" s="38">
        <f t="shared" si="36"/>
        <v>64672515.283027232</v>
      </c>
      <c r="S229" s="31"/>
      <c r="T229" s="11">
        <f t="shared" si="37"/>
        <v>52057267.963826679</v>
      </c>
      <c r="U229" s="11">
        <f t="shared" si="38"/>
        <v>138287288.3411963</v>
      </c>
      <c r="V229" s="38">
        <f t="shared" si="39"/>
        <v>86230020.377369612</v>
      </c>
    </row>
    <row r="230" spans="1:22" x14ac:dyDescent="0.2">
      <c r="A230" s="21">
        <v>129</v>
      </c>
      <c r="B230" s="6" t="s">
        <v>411</v>
      </c>
      <c r="C230" s="6" t="s">
        <v>1570</v>
      </c>
      <c r="D230" s="21">
        <v>58408</v>
      </c>
      <c r="E230" s="6" t="s">
        <v>2816</v>
      </c>
      <c r="F230" s="6" t="s">
        <v>3047</v>
      </c>
      <c r="G230" s="21">
        <v>23</v>
      </c>
      <c r="H230" s="21" t="s">
        <v>3305</v>
      </c>
      <c r="I230" s="29" t="s">
        <v>3969</v>
      </c>
      <c r="J230" s="26">
        <v>513680</v>
      </c>
      <c r="K230" s="21">
        <v>25</v>
      </c>
      <c r="L230" s="9">
        <f t="shared" si="30"/>
        <v>3583.5736353534026</v>
      </c>
      <c r="M230" s="1">
        <f t="shared" si="31"/>
        <v>60064.668909357308</v>
      </c>
      <c r="N230" s="11">
        <f t="shared" si="32"/>
        <v>54058202.018421575</v>
      </c>
      <c r="O230" s="9">
        <f t="shared" si="33"/>
        <v>133.85764145825601</v>
      </c>
      <c r="P230" s="1">
        <f t="shared" si="34"/>
        <v>149325.25574327781</v>
      </c>
      <c r="Q230" s="11">
        <f t="shared" si="35"/>
        <v>134392730.16895002</v>
      </c>
      <c r="R230" s="38">
        <f t="shared" si="36"/>
        <v>80334528.150528446</v>
      </c>
      <c r="S230" s="31"/>
      <c r="T230" s="11">
        <f t="shared" si="37"/>
        <v>72077602.691228762</v>
      </c>
      <c r="U230" s="11">
        <f t="shared" si="38"/>
        <v>179190306.89193338</v>
      </c>
      <c r="V230" s="38">
        <f t="shared" si="39"/>
        <v>107112704.20070462</v>
      </c>
    </row>
    <row r="231" spans="1:22" x14ac:dyDescent="0.2">
      <c r="A231" s="21">
        <v>42</v>
      </c>
      <c r="B231" s="6" t="s">
        <v>409</v>
      </c>
      <c r="C231" s="6" t="s">
        <v>434</v>
      </c>
      <c r="D231" s="21">
        <v>10498</v>
      </c>
      <c r="E231" s="6" t="s">
        <v>2511</v>
      </c>
      <c r="F231" s="6" t="s">
        <v>3036</v>
      </c>
      <c r="G231" s="21">
        <v>17</v>
      </c>
      <c r="H231" s="21" t="s">
        <v>3304</v>
      </c>
      <c r="I231" s="29" t="s">
        <v>4012</v>
      </c>
      <c r="J231" s="26">
        <v>1898200</v>
      </c>
      <c r="K231" s="21">
        <v>22</v>
      </c>
      <c r="L231" s="9">
        <f t="shared" si="30"/>
        <v>6462.2287177103226</v>
      </c>
      <c r="M231" s="1">
        <f t="shared" si="31"/>
        <v>108314.12099825114</v>
      </c>
      <c r="N231" s="11">
        <f t="shared" si="32"/>
        <v>97482708.898426026</v>
      </c>
      <c r="O231" s="9">
        <f t="shared" si="33"/>
        <v>174.09922291938022</v>
      </c>
      <c r="P231" s="1">
        <f t="shared" si="34"/>
        <v>194216.86131568192</v>
      </c>
      <c r="Q231" s="11">
        <f t="shared" si="35"/>
        <v>174795175.18411374</v>
      </c>
      <c r="R231" s="38">
        <f t="shared" si="36"/>
        <v>77312466.285687715</v>
      </c>
      <c r="S231" s="31"/>
      <c r="T231" s="11">
        <f t="shared" si="37"/>
        <v>129976945.19790137</v>
      </c>
      <c r="U231" s="11">
        <f t="shared" si="38"/>
        <v>233060233.57881829</v>
      </c>
      <c r="V231" s="38">
        <f t="shared" si="39"/>
        <v>103083288.38091692</v>
      </c>
    </row>
    <row r="232" spans="1:22" x14ac:dyDescent="0.2">
      <c r="A232" s="21">
        <v>195</v>
      </c>
      <c r="B232" s="6" t="s">
        <v>328</v>
      </c>
      <c r="C232" s="6" t="s">
        <v>1512</v>
      </c>
      <c r="D232" s="21">
        <v>55435</v>
      </c>
      <c r="E232" s="6" t="s">
        <v>2803</v>
      </c>
      <c r="F232" s="6" t="s">
        <v>3083</v>
      </c>
      <c r="G232" s="21">
        <v>11</v>
      </c>
      <c r="H232" s="21" t="s">
        <v>3631</v>
      </c>
      <c r="I232" s="29" t="s">
        <v>3974</v>
      </c>
      <c r="J232" s="26">
        <v>160574</v>
      </c>
      <c r="K232" s="21">
        <v>7</v>
      </c>
      <c r="L232" s="9">
        <f t="shared" si="30"/>
        <v>1060.197151477026</v>
      </c>
      <c r="M232" s="1">
        <f t="shared" si="31"/>
        <v>17770.080194216884</v>
      </c>
      <c r="N232" s="11">
        <f t="shared" si="32"/>
        <v>15993072.174795195</v>
      </c>
      <c r="O232" s="9">
        <f t="shared" si="33"/>
        <v>52.962420672655107</v>
      </c>
      <c r="P232" s="1">
        <f t="shared" si="34"/>
        <v>59082.372329065882</v>
      </c>
      <c r="Q232" s="11">
        <f t="shared" si="35"/>
        <v>53174135.096159294</v>
      </c>
      <c r="R232" s="38">
        <f t="shared" si="36"/>
        <v>37181062.921364099</v>
      </c>
      <c r="S232" s="31"/>
      <c r="T232" s="11">
        <f t="shared" si="37"/>
        <v>21324096.233060259</v>
      </c>
      <c r="U232" s="11">
        <f t="shared" si="38"/>
        <v>70898846.794879064</v>
      </c>
      <c r="V232" s="38">
        <f t="shared" si="39"/>
        <v>49574750.561818808</v>
      </c>
    </row>
    <row r="233" spans="1:22" x14ac:dyDescent="0.2">
      <c r="A233" s="21">
        <v>72</v>
      </c>
      <c r="B233" s="6" t="s">
        <v>350</v>
      </c>
      <c r="C233" s="6" t="s">
        <v>2241</v>
      </c>
      <c r="D233" s="21">
        <v>82619</v>
      </c>
      <c r="E233" s="6" t="s">
        <v>2956</v>
      </c>
      <c r="F233" s="6" t="s">
        <v>3048</v>
      </c>
      <c r="G233" s="21">
        <v>34</v>
      </c>
      <c r="H233" s="21" t="s">
        <v>3271</v>
      </c>
      <c r="I233" s="29" t="s">
        <v>3987</v>
      </c>
      <c r="J233" s="26">
        <v>686480</v>
      </c>
      <c r="K233" s="21">
        <v>50</v>
      </c>
      <c r="L233" s="9">
        <f t="shared" si="30"/>
        <v>5858.6687907749156</v>
      </c>
      <c r="M233" s="1">
        <f t="shared" si="31"/>
        <v>98197.787174192301</v>
      </c>
      <c r="N233" s="11">
        <f t="shared" si="32"/>
        <v>88378008.456773072</v>
      </c>
      <c r="O233" s="9">
        <f t="shared" si="33"/>
        <v>203.53634640237928</v>
      </c>
      <c r="P233" s="1">
        <f t="shared" si="34"/>
        <v>227055.52442492323</v>
      </c>
      <c r="Q233" s="11">
        <f t="shared" si="35"/>
        <v>204349971.98243091</v>
      </c>
      <c r="R233" s="38">
        <f t="shared" si="36"/>
        <v>115971963.52565783</v>
      </c>
      <c r="S233" s="31"/>
      <c r="T233" s="11">
        <f t="shared" si="37"/>
        <v>117837344.60903077</v>
      </c>
      <c r="U233" s="11">
        <f t="shared" si="38"/>
        <v>272466629.30990785</v>
      </c>
      <c r="V233" s="38">
        <f t="shared" si="39"/>
        <v>154629284.70087707</v>
      </c>
    </row>
    <row r="234" spans="1:22" x14ac:dyDescent="0.2">
      <c r="A234" s="21">
        <v>21</v>
      </c>
      <c r="B234" s="6" t="s">
        <v>359</v>
      </c>
      <c r="C234" s="6" t="s">
        <v>358</v>
      </c>
      <c r="D234" s="21">
        <v>9375</v>
      </c>
      <c r="E234" s="6" t="s">
        <v>2485</v>
      </c>
      <c r="F234" s="6" t="s">
        <v>3036</v>
      </c>
      <c r="G234" s="21">
        <v>28</v>
      </c>
      <c r="H234" s="21" t="s">
        <v>3277</v>
      </c>
      <c r="I234" s="29" t="s">
        <v>3986</v>
      </c>
      <c r="J234" s="26">
        <v>826432</v>
      </c>
      <c r="K234" s="21">
        <v>38</v>
      </c>
      <c r="L234" s="9">
        <f t="shared" si="30"/>
        <v>5603.964311092639</v>
      </c>
      <c r="M234" s="1">
        <f t="shared" si="31"/>
        <v>93928.657584969464</v>
      </c>
      <c r="N234" s="11">
        <f t="shared" si="32"/>
        <v>84535791.826472521</v>
      </c>
      <c r="O234" s="9">
        <f t="shared" si="33"/>
        <v>185.86327251890796</v>
      </c>
      <c r="P234" s="1">
        <f t="shared" si="34"/>
        <v>207340.2788201948</v>
      </c>
      <c r="Q234" s="11">
        <f t="shared" si="35"/>
        <v>186606250.93817532</v>
      </c>
      <c r="R234" s="38">
        <f t="shared" si="36"/>
        <v>102070459.1117028</v>
      </c>
      <c r="S234" s="31"/>
      <c r="T234" s="11">
        <f t="shared" si="37"/>
        <v>112714389.10196336</v>
      </c>
      <c r="U234" s="11">
        <f t="shared" si="38"/>
        <v>248808334.58423376</v>
      </c>
      <c r="V234" s="38">
        <f t="shared" si="39"/>
        <v>136093945.48227042</v>
      </c>
    </row>
    <row r="235" spans="1:22" x14ac:dyDescent="0.2">
      <c r="A235" s="21">
        <v>33</v>
      </c>
      <c r="B235" s="6" t="s">
        <v>111</v>
      </c>
      <c r="C235" s="6" t="s">
        <v>1753</v>
      </c>
      <c r="D235" s="21">
        <v>64974</v>
      </c>
      <c r="E235" s="6" t="s">
        <v>2592</v>
      </c>
      <c r="F235" s="6" t="s">
        <v>3063</v>
      </c>
      <c r="G235" s="21">
        <v>50</v>
      </c>
      <c r="H235" s="21" t="s">
        <v>3233</v>
      </c>
      <c r="I235" s="29" t="s">
        <v>3994</v>
      </c>
      <c r="J235" s="26">
        <v>111870</v>
      </c>
      <c r="K235" s="21">
        <v>48</v>
      </c>
      <c r="L235" s="9">
        <f t="shared" si="30"/>
        <v>2317.27426085045</v>
      </c>
      <c r="M235" s="1">
        <f t="shared" si="31"/>
        <v>38840.086855486581</v>
      </c>
      <c r="N235" s="11">
        <f t="shared" si="32"/>
        <v>34956078.169937924</v>
      </c>
      <c r="O235" s="9">
        <f t="shared" si="33"/>
        <v>126.70653897671731</v>
      </c>
      <c r="P235" s="1">
        <f t="shared" si="34"/>
        <v>141347.82393386433</v>
      </c>
      <c r="Q235" s="11">
        <f t="shared" si="35"/>
        <v>127213041.5404779</v>
      </c>
      <c r="R235" s="38">
        <f t="shared" si="36"/>
        <v>92256963.370539978</v>
      </c>
      <c r="S235" s="31"/>
      <c r="T235" s="11">
        <f t="shared" si="37"/>
        <v>46608104.226583898</v>
      </c>
      <c r="U235" s="11">
        <f t="shared" si="38"/>
        <v>169617388.7206372</v>
      </c>
      <c r="V235" s="38">
        <f t="shared" si="39"/>
        <v>123009284.4940533</v>
      </c>
    </row>
    <row r="236" spans="1:22" x14ac:dyDescent="0.2">
      <c r="A236" s="21">
        <v>111</v>
      </c>
      <c r="B236" s="6" t="s">
        <v>878</v>
      </c>
      <c r="C236" s="6" t="s">
        <v>1244</v>
      </c>
      <c r="D236" s="21">
        <v>41983</v>
      </c>
      <c r="E236" s="6" t="s">
        <v>2433</v>
      </c>
      <c r="F236" s="6" t="s">
        <v>3046</v>
      </c>
      <c r="G236" s="21">
        <v>11</v>
      </c>
      <c r="H236" s="21" t="s">
        <v>3511</v>
      </c>
      <c r="I236" s="29" t="s">
        <v>4014</v>
      </c>
      <c r="J236" s="26">
        <v>643678</v>
      </c>
      <c r="K236" s="21">
        <v>72</v>
      </c>
      <c r="L236" s="9">
        <f t="shared" si="30"/>
        <v>6807.7026962111077</v>
      </c>
      <c r="M236" s="1">
        <f t="shared" si="31"/>
        <v>114104.64806618501</v>
      </c>
      <c r="N236" s="11">
        <f t="shared" si="32"/>
        <v>102694183.2595665</v>
      </c>
      <c r="O236" s="9">
        <f t="shared" si="33"/>
        <v>240.34407188344341</v>
      </c>
      <c r="P236" s="1">
        <f t="shared" si="34"/>
        <v>268116.48262582143</v>
      </c>
      <c r="Q236" s="11">
        <f t="shared" si="35"/>
        <v>241304834.36323929</v>
      </c>
      <c r="R236" s="38">
        <f t="shared" si="36"/>
        <v>138610651.1036728</v>
      </c>
      <c r="S236" s="31"/>
      <c r="T236" s="11">
        <f t="shared" si="37"/>
        <v>136925577.67942202</v>
      </c>
      <c r="U236" s="11">
        <f t="shared" si="38"/>
        <v>321739779.15098572</v>
      </c>
      <c r="V236" s="38">
        <f t="shared" si="39"/>
        <v>184814201.4715637</v>
      </c>
    </row>
    <row r="237" spans="1:22" x14ac:dyDescent="0.2">
      <c r="A237" s="21">
        <v>6</v>
      </c>
      <c r="B237" s="6" t="s">
        <v>335</v>
      </c>
      <c r="C237" s="6" t="s">
        <v>991</v>
      </c>
      <c r="D237" s="21">
        <v>34440</v>
      </c>
      <c r="E237" s="6" t="s">
        <v>2569</v>
      </c>
      <c r="F237" s="6" t="s">
        <v>3064</v>
      </c>
      <c r="G237" s="21">
        <v>32</v>
      </c>
      <c r="H237" s="21" t="s">
        <v>3400</v>
      </c>
      <c r="I237" s="29" t="s">
        <v>3974</v>
      </c>
      <c r="J237" s="26">
        <v>3231982</v>
      </c>
      <c r="K237" s="21">
        <v>124</v>
      </c>
      <c r="L237" s="9">
        <f t="shared" si="30"/>
        <v>20019.135046250125</v>
      </c>
      <c r="M237" s="1">
        <f t="shared" si="31"/>
        <v>335542.90793473355</v>
      </c>
      <c r="N237" s="11">
        <f t="shared" si="32"/>
        <v>301988617.14126021</v>
      </c>
      <c r="O237" s="9">
        <f t="shared" si="33"/>
        <v>472.14791471570209</v>
      </c>
      <c r="P237" s="1">
        <f t="shared" si="34"/>
        <v>526705.8895219242</v>
      </c>
      <c r="Q237" s="11">
        <f t="shared" si="35"/>
        <v>474035300.56973177</v>
      </c>
      <c r="R237" s="38">
        <f t="shared" si="36"/>
        <v>172046683.42847157</v>
      </c>
      <c r="S237" s="31"/>
      <c r="T237" s="11">
        <f t="shared" si="37"/>
        <v>402651489.52168024</v>
      </c>
      <c r="U237" s="11">
        <f t="shared" si="38"/>
        <v>632047067.42630899</v>
      </c>
      <c r="V237" s="38">
        <f t="shared" si="39"/>
        <v>229395577.90462875</v>
      </c>
    </row>
    <row r="238" spans="1:22" x14ac:dyDescent="0.2">
      <c r="A238" s="21">
        <v>56</v>
      </c>
      <c r="B238" s="6" t="s">
        <v>71</v>
      </c>
      <c r="C238" s="6" t="s">
        <v>154</v>
      </c>
      <c r="D238" s="21">
        <v>2777</v>
      </c>
      <c r="E238" s="6" t="s">
        <v>2427</v>
      </c>
      <c r="F238" s="6" t="s">
        <v>3047</v>
      </c>
      <c r="G238" s="21">
        <v>13</v>
      </c>
      <c r="H238" s="21" t="s">
        <v>3171</v>
      </c>
      <c r="I238" s="29" t="s">
        <v>3988</v>
      </c>
      <c r="J238" s="26">
        <v>469477</v>
      </c>
      <c r="K238" s="21">
        <v>52</v>
      </c>
      <c r="L238" s="9">
        <f t="shared" si="30"/>
        <v>4940.9314911259389</v>
      </c>
      <c r="M238" s="1">
        <f t="shared" si="31"/>
        <v>82815.49210834883</v>
      </c>
      <c r="N238" s="11">
        <f t="shared" si="32"/>
        <v>74533942.897513941</v>
      </c>
      <c r="O238" s="9">
        <f t="shared" si="33"/>
        <v>188.75794997726226</v>
      </c>
      <c r="P238" s="1">
        <f t="shared" si="34"/>
        <v>210569.44412636713</v>
      </c>
      <c r="Q238" s="11">
        <f t="shared" si="35"/>
        <v>189512499.71373042</v>
      </c>
      <c r="R238" s="38">
        <f t="shared" si="36"/>
        <v>114978556.81621648</v>
      </c>
      <c r="S238" s="31"/>
      <c r="T238" s="11">
        <f t="shared" si="37"/>
        <v>99378590.530018598</v>
      </c>
      <c r="U238" s="11">
        <f t="shared" si="38"/>
        <v>252683332.95164055</v>
      </c>
      <c r="V238" s="38">
        <f t="shared" si="39"/>
        <v>153304742.42162195</v>
      </c>
    </row>
    <row r="239" spans="1:22" x14ac:dyDescent="0.2">
      <c r="A239" s="21">
        <v>36</v>
      </c>
      <c r="B239" s="6" t="s">
        <v>93</v>
      </c>
      <c r="C239" s="6" t="s">
        <v>839</v>
      </c>
      <c r="D239" s="21">
        <v>26304</v>
      </c>
      <c r="E239" s="6" t="s">
        <v>2428</v>
      </c>
      <c r="F239" s="6" t="s">
        <v>3046</v>
      </c>
      <c r="G239" s="21">
        <v>39</v>
      </c>
      <c r="H239" s="21" t="s">
        <v>3139</v>
      </c>
      <c r="I239" s="29" t="s">
        <v>3969</v>
      </c>
      <c r="J239" s="26">
        <v>2483395</v>
      </c>
      <c r="K239" s="21">
        <v>107</v>
      </c>
      <c r="L239" s="9">
        <f t="shared" si="30"/>
        <v>16301.020366835937</v>
      </c>
      <c r="M239" s="1">
        <f t="shared" si="31"/>
        <v>273223.18189846067</v>
      </c>
      <c r="N239" s="11">
        <f t="shared" si="32"/>
        <v>245900863.70861459</v>
      </c>
      <c r="O239" s="9">
        <f t="shared" si="33"/>
        <v>410.63251918360788</v>
      </c>
      <c r="P239" s="1">
        <f t="shared" si="34"/>
        <v>458082.22284209938</v>
      </c>
      <c r="Q239" s="11">
        <f t="shared" si="35"/>
        <v>412274000.55788946</v>
      </c>
      <c r="R239" s="38">
        <f t="shared" si="36"/>
        <v>166373136.84927487</v>
      </c>
      <c r="S239" s="31"/>
      <c r="T239" s="11">
        <f t="shared" si="37"/>
        <v>327867818.27815282</v>
      </c>
      <c r="U239" s="11">
        <f t="shared" si="38"/>
        <v>549698667.41051924</v>
      </c>
      <c r="V239" s="38">
        <f t="shared" si="39"/>
        <v>221830849.13236642</v>
      </c>
    </row>
    <row r="240" spans="1:22" x14ac:dyDescent="0.2">
      <c r="A240" s="21">
        <v>33</v>
      </c>
      <c r="B240" s="6" t="s">
        <v>111</v>
      </c>
      <c r="C240" s="6" t="s">
        <v>1723</v>
      </c>
      <c r="D240" s="21">
        <v>63845</v>
      </c>
      <c r="E240" s="6" t="s">
        <v>2398</v>
      </c>
      <c r="F240" s="6" t="s">
        <v>3043</v>
      </c>
      <c r="G240" s="21">
        <v>10</v>
      </c>
      <c r="H240" s="21" t="s">
        <v>3785</v>
      </c>
      <c r="I240" s="29" t="s">
        <v>4012</v>
      </c>
      <c r="J240" s="26">
        <v>40768</v>
      </c>
      <c r="K240" s="21">
        <v>0</v>
      </c>
      <c r="L240" s="9">
        <f t="shared" si="30"/>
        <v>0</v>
      </c>
      <c r="M240" s="1">
        <f t="shared" si="31"/>
        <v>0</v>
      </c>
      <c r="N240" s="11">
        <f t="shared" si="32"/>
        <v>0</v>
      </c>
      <c r="O240" s="9">
        <f t="shared" si="33"/>
        <v>0</v>
      </c>
      <c r="P240" s="1">
        <f t="shared" si="34"/>
        <v>0</v>
      </c>
      <c r="Q240" s="11">
        <f t="shared" si="35"/>
        <v>0</v>
      </c>
      <c r="R240" s="38">
        <f t="shared" si="36"/>
        <v>0</v>
      </c>
      <c r="S240" s="31"/>
      <c r="T240" s="11">
        <f t="shared" si="37"/>
        <v>0</v>
      </c>
      <c r="U240" s="11">
        <f t="shared" si="38"/>
        <v>0</v>
      </c>
      <c r="V240" s="38">
        <f t="shared" si="39"/>
        <v>0</v>
      </c>
    </row>
    <row r="241" spans="1:22" x14ac:dyDescent="0.2">
      <c r="A241" s="21">
        <v>47</v>
      </c>
      <c r="B241" s="6" t="s">
        <v>98</v>
      </c>
      <c r="C241" s="6" t="s">
        <v>636</v>
      </c>
      <c r="D241" s="21">
        <v>18338</v>
      </c>
      <c r="E241" s="6" t="s">
        <v>2579</v>
      </c>
      <c r="F241" s="6" t="s">
        <v>3047</v>
      </c>
      <c r="G241" s="21">
        <v>32</v>
      </c>
      <c r="H241" s="21" t="s">
        <v>3407</v>
      </c>
      <c r="I241" s="29" t="s">
        <v>3991</v>
      </c>
      <c r="J241" s="26">
        <v>87017</v>
      </c>
      <c r="K241" s="21">
        <v>28</v>
      </c>
      <c r="L241" s="9">
        <f t="shared" si="30"/>
        <v>1560.9215226910032</v>
      </c>
      <c r="M241" s="1">
        <f t="shared" si="31"/>
        <v>26162.776042602225</v>
      </c>
      <c r="N241" s="11">
        <f t="shared" si="32"/>
        <v>23546498.438342001</v>
      </c>
      <c r="O241" s="9">
        <f t="shared" si="33"/>
        <v>90.882453368388525</v>
      </c>
      <c r="P241" s="1">
        <f t="shared" si="34"/>
        <v>101384.16786645172</v>
      </c>
      <c r="Q241" s="11">
        <f t="shared" si="35"/>
        <v>91245751.079806551</v>
      </c>
      <c r="R241" s="38">
        <f t="shared" si="36"/>
        <v>67699252.641464546</v>
      </c>
      <c r="S241" s="31"/>
      <c r="T241" s="11">
        <f t="shared" si="37"/>
        <v>31395331.251122668</v>
      </c>
      <c r="U241" s="11">
        <f t="shared" si="38"/>
        <v>121661001.43974207</v>
      </c>
      <c r="V241" s="38">
        <f t="shared" si="39"/>
        <v>90265670.188619405</v>
      </c>
    </row>
    <row r="242" spans="1:22" x14ac:dyDescent="0.2">
      <c r="A242" s="21">
        <v>121</v>
      </c>
      <c r="B242" s="6" t="s">
        <v>324</v>
      </c>
      <c r="C242" s="6" t="s">
        <v>1383</v>
      </c>
      <c r="D242" s="21">
        <v>50591</v>
      </c>
      <c r="E242" s="6" t="s">
        <v>2775</v>
      </c>
      <c r="F242" s="6" t="s">
        <v>3047</v>
      </c>
      <c r="G242" s="21">
        <v>29</v>
      </c>
      <c r="H242" s="21" t="s">
        <v>3259</v>
      </c>
      <c r="I242" s="29" t="s">
        <v>4004</v>
      </c>
      <c r="J242" s="26">
        <v>523981</v>
      </c>
      <c r="K242" s="21">
        <v>51</v>
      </c>
      <c r="L242" s="9">
        <f t="shared" si="30"/>
        <v>5169.4323672914034</v>
      </c>
      <c r="M242" s="1">
        <f t="shared" si="31"/>
        <v>86645.420238463324</v>
      </c>
      <c r="N242" s="11">
        <f t="shared" si="32"/>
        <v>77980878.214616999</v>
      </c>
      <c r="O242" s="9">
        <f t="shared" si="33"/>
        <v>192.13831285614117</v>
      </c>
      <c r="P242" s="1">
        <f t="shared" si="34"/>
        <v>214340.41712346041</v>
      </c>
      <c r="Q242" s="11">
        <f t="shared" si="35"/>
        <v>192906375.41111436</v>
      </c>
      <c r="R242" s="38">
        <f t="shared" si="36"/>
        <v>114925497.19649737</v>
      </c>
      <c r="S242" s="31"/>
      <c r="T242" s="11">
        <f t="shared" si="37"/>
        <v>103974504.28615598</v>
      </c>
      <c r="U242" s="11">
        <f t="shared" si="38"/>
        <v>257208500.54815251</v>
      </c>
      <c r="V242" s="38">
        <f t="shared" si="39"/>
        <v>153233996.26199651</v>
      </c>
    </row>
    <row r="243" spans="1:22" x14ac:dyDescent="0.2">
      <c r="A243" s="21">
        <v>124</v>
      </c>
      <c r="B243" s="6" t="s">
        <v>132</v>
      </c>
      <c r="C243" s="6" t="s">
        <v>1526</v>
      </c>
      <c r="D243" s="21">
        <v>56029</v>
      </c>
      <c r="E243" s="6" t="s">
        <v>2399</v>
      </c>
      <c r="F243" s="6" t="s">
        <v>3046</v>
      </c>
      <c r="G243" s="21">
        <v>18</v>
      </c>
      <c r="H243" s="21" t="s">
        <v>3713</v>
      </c>
      <c r="I243" s="29" t="s">
        <v>3997</v>
      </c>
      <c r="J243" s="26">
        <v>454324</v>
      </c>
      <c r="K243" s="21">
        <v>56</v>
      </c>
      <c r="L243" s="9">
        <f t="shared" si="30"/>
        <v>5044.0206185145598</v>
      </c>
      <c r="M243" s="1">
        <f t="shared" si="31"/>
        <v>84543.380226417707</v>
      </c>
      <c r="N243" s="11">
        <f t="shared" si="32"/>
        <v>76089042.203775942</v>
      </c>
      <c r="O243" s="9">
        <f t="shared" si="33"/>
        <v>194.28328289538996</v>
      </c>
      <c r="P243" s="1">
        <f t="shared" si="34"/>
        <v>216733.24428060392</v>
      </c>
      <c r="Q243" s="11">
        <f t="shared" si="35"/>
        <v>195059919.85254353</v>
      </c>
      <c r="R243" s="38">
        <f t="shared" si="36"/>
        <v>118970877.64876759</v>
      </c>
      <c r="S243" s="31"/>
      <c r="T243" s="11">
        <f t="shared" si="37"/>
        <v>101452056.27170125</v>
      </c>
      <c r="U243" s="11">
        <f t="shared" si="38"/>
        <v>260079893.13672471</v>
      </c>
      <c r="V243" s="38">
        <f t="shared" si="39"/>
        <v>158627836.86502346</v>
      </c>
    </row>
    <row r="244" spans="1:22" x14ac:dyDescent="0.2">
      <c r="A244" s="21">
        <v>5</v>
      </c>
      <c r="B244" s="6" t="s">
        <v>248</v>
      </c>
      <c r="C244" s="6" t="s">
        <v>1351</v>
      </c>
      <c r="D244" s="21">
        <v>49324</v>
      </c>
      <c r="E244" s="6" t="s">
        <v>2764</v>
      </c>
      <c r="F244" s="6" t="s">
        <v>3047</v>
      </c>
      <c r="G244" s="21">
        <v>14</v>
      </c>
      <c r="H244" s="21" t="s">
        <v>3385</v>
      </c>
      <c r="I244" s="29" t="s">
        <v>3969</v>
      </c>
      <c r="J244" s="26">
        <v>6677809</v>
      </c>
      <c r="K244" s="21">
        <v>58</v>
      </c>
      <c r="L244" s="9">
        <f t="shared" si="30"/>
        <v>19680.267325420151</v>
      </c>
      <c r="M244" s="1">
        <f t="shared" si="31"/>
        <v>329863.10907280399</v>
      </c>
      <c r="N244" s="11">
        <f t="shared" si="32"/>
        <v>296876798.16552359</v>
      </c>
      <c r="O244" s="9">
        <f t="shared" si="33"/>
        <v>387.14396626209611</v>
      </c>
      <c r="P244" s="1">
        <f t="shared" si="34"/>
        <v>431879.50379047124</v>
      </c>
      <c r="Q244" s="11">
        <f t="shared" si="35"/>
        <v>388691553.4114241</v>
      </c>
      <c r="R244" s="38">
        <f t="shared" si="36"/>
        <v>91814755.245900512</v>
      </c>
      <c r="S244" s="31"/>
      <c r="T244" s="11">
        <f t="shared" si="37"/>
        <v>395835730.8873648</v>
      </c>
      <c r="U244" s="11">
        <f t="shared" si="38"/>
        <v>518255404.54856551</v>
      </c>
      <c r="V244" s="38">
        <f t="shared" si="39"/>
        <v>122419673.6612007</v>
      </c>
    </row>
    <row r="245" spans="1:22" x14ac:dyDescent="0.2">
      <c r="A245" s="21">
        <v>127</v>
      </c>
      <c r="B245" s="6" t="s">
        <v>192</v>
      </c>
      <c r="C245" s="6" t="s">
        <v>1205</v>
      </c>
      <c r="D245" s="21">
        <v>40878</v>
      </c>
      <c r="E245" s="6" t="s">
        <v>2508</v>
      </c>
      <c r="F245" s="6" t="s">
        <v>3042</v>
      </c>
      <c r="G245" s="21">
        <v>10</v>
      </c>
      <c r="H245" s="21" t="s">
        <v>3187</v>
      </c>
      <c r="I245" s="29" t="s">
        <v>3974</v>
      </c>
      <c r="J245" s="26">
        <v>1164922</v>
      </c>
      <c r="K245" s="21">
        <v>63</v>
      </c>
      <c r="L245" s="9">
        <f t="shared" si="30"/>
        <v>8566.8013867487334</v>
      </c>
      <c r="M245" s="1">
        <f t="shared" si="31"/>
        <v>143589.093253428</v>
      </c>
      <c r="N245" s="11">
        <f t="shared" si="32"/>
        <v>129230183.92808519</v>
      </c>
      <c r="O245" s="9">
        <f t="shared" si="33"/>
        <v>260.76210998122644</v>
      </c>
      <c r="P245" s="1">
        <f t="shared" si="34"/>
        <v>290893.88052042172</v>
      </c>
      <c r="Q245" s="11">
        <f t="shared" si="35"/>
        <v>261804492.46837956</v>
      </c>
      <c r="R245" s="38">
        <f t="shared" si="36"/>
        <v>132574308.54029436</v>
      </c>
      <c r="S245" s="31"/>
      <c r="T245" s="11">
        <f t="shared" si="37"/>
        <v>172306911.90411359</v>
      </c>
      <c r="U245" s="11">
        <f t="shared" si="38"/>
        <v>349072656.62450606</v>
      </c>
      <c r="V245" s="38">
        <f t="shared" si="39"/>
        <v>176765744.72039247</v>
      </c>
    </row>
    <row r="246" spans="1:22" x14ac:dyDescent="0.2">
      <c r="A246" s="21">
        <v>111</v>
      </c>
      <c r="B246" s="6" t="s">
        <v>878</v>
      </c>
      <c r="C246" s="6" t="s">
        <v>1668</v>
      </c>
      <c r="D246" s="21">
        <v>61067</v>
      </c>
      <c r="E246" s="6" t="s">
        <v>2829</v>
      </c>
      <c r="F246" s="6" t="s">
        <v>3047</v>
      </c>
      <c r="G246" s="21">
        <v>8</v>
      </c>
      <c r="H246" s="21" t="s">
        <v>3764</v>
      </c>
      <c r="I246" s="29" t="s">
        <v>4014</v>
      </c>
      <c r="J246" s="26">
        <v>150892</v>
      </c>
      <c r="K246" s="21">
        <v>44</v>
      </c>
      <c r="L246" s="9">
        <f t="shared" si="30"/>
        <v>2576.6738249145933</v>
      </c>
      <c r="M246" s="1">
        <f t="shared" si="31"/>
        <v>43187.911266581141</v>
      </c>
      <c r="N246" s="11">
        <f t="shared" si="32"/>
        <v>38869120.139923029</v>
      </c>
      <c r="O246" s="9">
        <f t="shared" si="33"/>
        <v>130.73530727673841</v>
      </c>
      <c r="P246" s="1">
        <f t="shared" si="34"/>
        <v>145842.12736082761</v>
      </c>
      <c r="Q246" s="11">
        <f t="shared" si="35"/>
        <v>131257914.62474485</v>
      </c>
      <c r="R246" s="38">
        <f t="shared" si="36"/>
        <v>92388794.484821826</v>
      </c>
      <c r="S246" s="31"/>
      <c r="T246" s="11">
        <f t="shared" si="37"/>
        <v>51825493.519897372</v>
      </c>
      <c r="U246" s="11">
        <f t="shared" si="38"/>
        <v>175010552.83299312</v>
      </c>
      <c r="V246" s="38">
        <f t="shared" si="39"/>
        <v>123185059.31309575</v>
      </c>
    </row>
    <row r="247" spans="1:22" x14ac:dyDescent="0.2">
      <c r="A247" s="21">
        <v>148</v>
      </c>
      <c r="B247" s="6" t="s">
        <v>437</v>
      </c>
      <c r="C247" s="6" t="s">
        <v>825</v>
      </c>
      <c r="D247" s="21">
        <v>25577</v>
      </c>
      <c r="E247" s="6" t="s">
        <v>2639</v>
      </c>
      <c r="F247" s="6" t="s">
        <v>3042</v>
      </c>
      <c r="G247" s="21">
        <v>42</v>
      </c>
      <c r="H247" s="21" t="s">
        <v>3383</v>
      </c>
      <c r="I247" s="29" t="s">
        <v>3974</v>
      </c>
      <c r="J247" s="26">
        <v>484937</v>
      </c>
      <c r="K247" s="21">
        <v>24</v>
      </c>
      <c r="L247" s="9">
        <f t="shared" si="30"/>
        <v>3411.5228271257392</v>
      </c>
      <c r="M247" s="1">
        <f t="shared" si="31"/>
        <v>57180.906530420507</v>
      </c>
      <c r="N247" s="11">
        <f t="shared" si="32"/>
        <v>51462815.877378456</v>
      </c>
      <c r="O247" s="9">
        <f t="shared" si="33"/>
        <v>129.27869253914329</v>
      </c>
      <c r="P247" s="1">
        <f t="shared" si="34"/>
        <v>144217.1968313393</v>
      </c>
      <c r="Q247" s="11">
        <f t="shared" si="35"/>
        <v>129795477.14820537</v>
      </c>
      <c r="R247" s="38">
        <f t="shared" si="36"/>
        <v>78332661.270826906</v>
      </c>
      <c r="S247" s="31"/>
      <c r="T247" s="11">
        <f t="shared" si="37"/>
        <v>68617087.836504608</v>
      </c>
      <c r="U247" s="11">
        <f t="shared" si="38"/>
        <v>173060636.19760716</v>
      </c>
      <c r="V247" s="38">
        <f t="shared" si="39"/>
        <v>104443548.36110255</v>
      </c>
    </row>
    <row r="248" spans="1:22" x14ac:dyDescent="0.2">
      <c r="A248" s="21">
        <v>41</v>
      </c>
      <c r="B248" s="6" t="s">
        <v>2</v>
      </c>
      <c r="C248" s="6" t="s">
        <v>1378</v>
      </c>
      <c r="D248" s="21">
        <v>50205</v>
      </c>
      <c r="E248" s="6" t="s">
        <v>2774</v>
      </c>
      <c r="F248" s="6" t="s">
        <v>3047</v>
      </c>
      <c r="G248" s="21">
        <v>13</v>
      </c>
      <c r="H248" s="21" t="s">
        <v>3159</v>
      </c>
      <c r="I248" s="29" t="s">
        <v>3966</v>
      </c>
      <c r="J248" s="26">
        <v>1688156</v>
      </c>
      <c r="K248" s="21">
        <v>59</v>
      </c>
      <c r="L248" s="9">
        <f t="shared" si="30"/>
        <v>9980.0402804798323</v>
      </c>
      <c r="M248" s="1">
        <f t="shared" si="31"/>
        <v>167276.54462999603</v>
      </c>
      <c r="N248" s="11">
        <f t="shared" si="32"/>
        <v>150548890.16699642</v>
      </c>
      <c r="O248" s="9">
        <f t="shared" si="33"/>
        <v>276.87207147700025</v>
      </c>
      <c r="P248" s="1">
        <f t="shared" si="34"/>
        <v>308865.39185263793</v>
      </c>
      <c r="Q248" s="11">
        <f t="shared" si="35"/>
        <v>277978852.66737413</v>
      </c>
      <c r="R248" s="38">
        <f t="shared" si="36"/>
        <v>127429962.50037771</v>
      </c>
      <c r="S248" s="31"/>
      <c r="T248" s="11">
        <f t="shared" si="37"/>
        <v>200731853.55599523</v>
      </c>
      <c r="U248" s="11">
        <f t="shared" si="38"/>
        <v>370638470.22316551</v>
      </c>
      <c r="V248" s="38">
        <f t="shared" si="39"/>
        <v>169906616.66717029</v>
      </c>
    </row>
    <row r="249" spans="1:22" x14ac:dyDescent="0.2">
      <c r="A249" s="21">
        <v>21</v>
      </c>
      <c r="B249" s="6" t="s">
        <v>359</v>
      </c>
      <c r="C249" s="6" t="s">
        <v>1691</v>
      </c>
      <c r="D249" s="21">
        <v>62182</v>
      </c>
      <c r="E249" s="6" t="s">
        <v>2842</v>
      </c>
      <c r="F249" s="6" t="s">
        <v>3047</v>
      </c>
      <c r="G249" s="21">
        <v>39</v>
      </c>
      <c r="H249" s="21" t="s">
        <v>3277</v>
      </c>
      <c r="I249" s="29" t="s">
        <v>3986</v>
      </c>
      <c r="J249" s="26">
        <v>2851956</v>
      </c>
      <c r="K249" s="21">
        <v>55</v>
      </c>
      <c r="L249" s="9">
        <f t="shared" si="30"/>
        <v>12524.279620002102</v>
      </c>
      <c r="M249" s="1">
        <f t="shared" si="31"/>
        <v>209920.81794614805</v>
      </c>
      <c r="N249" s="11">
        <f t="shared" si="32"/>
        <v>188928736.15153325</v>
      </c>
      <c r="O249" s="9">
        <f t="shared" si="33"/>
        <v>304.76637539240215</v>
      </c>
      <c r="P249" s="1">
        <f t="shared" si="34"/>
        <v>339982.95839998423</v>
      </c>
      <c r="Q249" s="11">
        <f t="shared" si="35"/>
        <v>305984662.55998582</v>
      </c>
      <c r="R249" s="38">
        <f t="shared" si="36"/>
        <v>117055926.40845257</v>
      </c>
      <c r="S249" s="31"/>
      <c r="T249" s="11">
        <f t="shared" si="37"/>
        <v>251904981.53537765</v>
      </c>
      <c r="U249" s="11">
        <f t="shared" si="38"/>
        <v>407979550.07998109</v>
      </c>
      <c r="V249" s="38">
        <f t="shared" si="39"/>
        <v>156074568.54460344</v>
      </c>
    </row>
    <row r="250" spans="1:22" x14ac:dyDescent="0.2">
      <c r="A250" s="21">
        <v>17</v>
      </c>
      <c r="B250" s="6" t="s">
        <v>4</v>
      </c>
      <c r="C250" s="6" t="s">
        <v>1137</v>
      </c>
      <c r="D250" s="21">
        <v>37101</v>
      </c>
      <c r="E250" s="6" t="s">
        <v>2606</v>
      </c>
      <c r="F250" s="6" t="s">
        <v>3074</v>
      </c>
      <c r="G250" s="21">
        <v>45</v>
      </c>
      <c r="H250" s="21" t="s">
        <v>3589</v>
      </c>
      <c r="I250" s="29" t="s">
        <v>3967</v>
      </c>
      <c r="J250" s="26">
        <v>3554858</v>
      </c>
      <c r="K250" s="21">
        <v>76</v>
      </c>
      <c r="L250" s="9">
        <f t="shared" si="30"/>
        <v>16436.824754191428</v>
      </c>
      <c r="M250" s="1">
        <f t="shared" si="31"/>
        <v>275499.41406025388</v>
      </c>
      <c r="N250" s="11">
        <f t="shared" si="32"/>
        <v>247949472.65422851</v>
      </c>
      <c r="O250" s="9">
        <f t="shared" si="33"/>
        <v>378.5405078884113</v>
      </c>
      <c r="P250" s="1">
        <f t="shared" si="34"/>
        <v>422281.89241818531</v>
      </c>
      <c r="Q250" s="11">
        <f t="shared" si="35"/>
        <v>380053703.17636681</v>
      </c>
      <c r="R250" s="38">
        <f t="shared" si="36"/>
        <v>132104230.5221383</v>
      </c>
      <c r="S250" s="31"/>
      <c r="T250" s="11">
        <f t="shared" si="37"/>
        <v>330599296.87230468</v>
      </c>
      <c r="U250" s="11">
        <f t="shared" si="38"/>
        <v>506738270.90182239</v>
      </c>
      <c r="V250" s="38">
        <f t="shared" si="39"/>
        <v>176138974.02951771</v>
      </c>
    </row>
    <row r="251" spans="1:22" x14ac:dyDescent="0.2">
      <c r="A251" s="21">
        <v>184</v>
      </c>
      <c r="B251" s="6" t="s">
        <v>398</v>
      </c>
      <c r="C251" s="6" t="s">
        <v>927</v>
      </c>
      <c r="D251" s="21">
        <v>32177</v>
      </c>
      <c r="E251" s="6" t="s">
        <v>2386</v>
      </c>
      <c r="F251" s="6" t="s">
        <v>3053</v>
      </c>
      <c r="G251" s="21">
        <v>31</v>
      </c>
      <c r="H251" s="21" t="s">
        <v>3300</v>
      </c>
      <c r="I251" s="29" t="s">
        <v>3969</v>
      </c>
      <c r="J251" s="26">
        <v>248921</v>
      </c>
      <c r="K251" s="21">
        <v>10</v>
      </c>
      <c r="L251" s="9">
        <f t="shared" si="30"/>
        <v>1577.7230428690582</v>
      </c>
      <c r="M251" s="1">
        <f t="shared" si="31"/>
        <v>26444.388156474481</v>
      </c>
      <c r="N251" s="11">
        <f t="shared" si="32"/>
        <v>23799949.340827033</v>
      </c>
      <c r="O251" s="9">
        <f t="shared" si="33"/>
        <v>70.634257498735721</v>
      </c>
      <c r="P251" s="1">
        <f t="shared" si="34"/>
        <v>78796.237931059906</v>
      </c>
      <c r="Q251" s="11">
        <f t="shared" si="35"/>
        <v>70916614.137953922</v>
      </c>
      <c r="R251" s="38">
        <f t="shared" si="36"/>
        <v>47116664.797126889</v>
      </c>
      <c r="S251" s="31"/>
      <c r="T251" s="11">
        <f t="shared" si="37"/>
        <v>31733265.787769377</v>
      </c>
      <c r="U251" s="11">
        <f t="shared" si="38"/>
        <v>94555485.517271891</v>
      </c>
      <c r="V251" s="38">
        <f t="shared" si="39"/>
        <v>62822219.729502514</v>
      </c>
    </row>
    <row r="252" spans="1:22" x14ac:dyDescent="0.2">
      <c r="A252" s="21">
        <v>56</v>
      </c>
      <c r="B252" s="6" t="s">
        <v>71</v>
      </c>
      <c r="C252" s="6" t="s">
        <v>150</v>
      </c>
      <c r="D252" s="21">
        <v>2768</v>
      </c>
      <c r="E252" s="6" t="s">
        <v>2427</v>
      </c>
      <c r="F252" s="6" t="s">
        <v>3047</v>
      </c>
      <c r="G252" s="21">
        <v>13</v>
      </c>
      <c r="H252" s="21" t="s">
        <v>3168</v>
      </c>
      <c r="I252" s="29" t="s">
        <v>3988</v>
      </c>
      <c r="J252" s="26">
        <v>329989</v>
      </c>
      <c r="K252" s="21">
        <v>56</v>
      </c>
      <c r="L252" s="9">
        <f t="shared" si="30"/>
        <v>4298.7654041596634</v>
      </c>
      <c r="M252" s="1">
        <f t="shared" si="31"/>
        <v>72052.076221502371</v>
      </c>
      <c r="N252" s="11">
        <f t="shared" si="32"/>
        <v>64846868.599352136</v>
      </c>
      <c r="O252" s="9">
        <f t="shared" si="33"/>
        <v>179.35722638623884</v>
      </c>
      <c r="P252" s="1">
        <f t="shared" si="34"/>
        <v>200082.4413739751</v>
      </c>
      <c r="Q252" s="11">
        <f t="shared" si="35"/>
        <v>180074197.2365776</v>
      </c>
      <c r="R252" s="38">
        <f t="shared" si="36"/>
        <v>115227328.63722546</v>
      </c>
      <c r="S252" s="31"/>
      <c r="T252" s="11">
        <f t="shared" si="37"/>
        <v>86462491.465802848</v>
      </c>
      <c r="U252" s="11">
        <f t="shared" si="38"/>
        <v>240098929.64877012</v>
      </c>
      <c r="V252" s="38">
        <f t="shared" si="39"/>
        <v>153636438.18296728</v>
      </c>
    </row>
    <row r="253" spans="1:22" x14ac:dyDescent="0.2">
      <c r="A253" s="21">
        <v>10</v>
      </c>
      <c r="B253" s="6" t="s">
        <v>517</v>
      </c>
      <c r="C253" s="6" t="s">
        <v>516</v>
      </c>
      <c r="D253" s="21">
        <v>12895</v>
      </c>
      <c r="E253" s="6" t="s">
        <v>2539</v>
      </c>
      <c r="F253" s="6" t="s">
        <v>3048</v>
      </c>
      <c r="G253" s="21">
        <v>24</v>
      </c>
      <c r="H253" s="21" t="s">
        <v>3345</v>
      </c>
      <c r="I253" s="29" t="s">
        <v>3969</v>
      </c>
      <c r="J253" s="26">
        <v>6087344</v>
      </c>
      <c r="K253" s="21">
        <v>56</v>
      </c>
      <c r="L253" s="9">
        <f t="shared" si="30"/>
        <v>18463.240885608357</v>
      </c>
      <c r="M253" s="1">
        <f t="shared" si="31"/>
        <v>309464.39605625946</v>
      </c>
      <c r="N253" s="11">
        <f t="shared" si="32"/>
        <v>278517956.45063353</v>
      </c>
      <c r="O253" s="9">
        <f t="shared" si="33"/>
        <v>371.70720101559272</v>
      </c>
      <c r="P253" s="1">
        <f t="shared" si="34"/>
        <v>414658.97836382297</v>
      </c>
      <c r="Q253" s="11">
        <f t="shared" si="35"/>
        <v>373193080.52744067</v>
      </c>
      <c r="R253" s="38">
        <f t="shared" si="36"/>
        <v>94675124.076807141</v>
      </c>
      <c r="S253" s="31"/>
      <c r="T253" s="11">
        <f t="shared" si="37"/>
        <v>371357275.26751137</v>
      </c>
      <c r="U253" s="11">
        <f t="shared" si="38"/>
        <v>497590774.03658754</v>
      </c>
      <c r="V253" s="38">
        <f t="shared" si="39"/>
        <v>126233498.76907617</v>
      </c>
    </row>
    <row r="254" spans="1:22" x14ac:dyDescent="0.2">
      <c r="A254" s="21">
        <v>108</v>
      </c>
      <c r="B254" s="6" t="s">
        <v>1517</v>
      </c>
      <c r="C254" s="6" t="s">
        <v>1516</v>
      </c>
      <c r="D254" s="21">
        <v>55643</v>
      </c>
      <c r="E254" s="6" t="s">
        <v>2414</v>
      </c>
      <c r="F254" s="6" t="s">
        <v>3043</v>
      </c>
      <c r="G254" s="21">
        <v>22</v>
      </c>
      <c r="H254" s="21" t="s">
        <v>3212</v>
      </c>
      <c r="I254" s="29" t="s">
        <v>3969</v>
      </c>
      <c r="J254" s="26">
        <v>1017419</v>
      </c>
      <c r="K254" s="21">
        <v>94</v>
      </c>
      <c r="L254" s="9">
        <f t="shared" si="30"/>
        <v>9779.4368958544856</v>
      </c>
      <c r="M254" s="1">
        <f t="shared" si="31"/>
        <v>163914.20940106479</v>
      </c>
      <c r="N254" s="11">
        <f t="shared" si="32"/>
        <v>147522788.4609583</v>
      </c>
      <c r="O254" s="9">
        <f t="shared" si="33"/>
        <v>307.92070166491851</v>
      </c>
      <c r="P254" s="1">
        <f t="shared" si="34"/>
        <v>343501.77564650006</v>
      </c>
      <c r="Q254" s="11">
        <f t="shared" si="35"/>
        <v>309151598.08185005</v>
      </c>
      <c r="R254" s="38">
        <f t="shared" si="36"/>
        <v>161628809.62089175</v>
      </c>
      <c r="S254" s="31"/>
      <c r="T254" s="11">
        <f t="shared" si="37"/>
        <v>196697051.28127775</v>
      </c>
      <c r="U254" s="11">
        <f t="shared" si="38"/>
        <v>412202130.77580005</v>
      </c>
      <c r="V254" s="38">
        <f t="shared" si="39"/>
        <v>215505079.4945223</v>
      </c>
    </row>
    <row r="255" spans="1:22" x14ac:dyDescent="0.2">
      <c r="A255" s="21">
        <v>56</v>
      </c>
      <c r="B255" s="6" t="s">
        <v>71</v>
      </c>
      <c r="C255" s="6" t="s">
        <v>153</v>
      </c>
      <c r="D255" s="21">
        <v>2770</v>
      </c>
      <c r="E255" s="6" t="s">
        <v>2427</v>
      </c>
      <c r="F255" s="6" t="s">
        <v>3047</v>
      </c>
      <c r="G255" s="21">
        <v>7</v>
      </c>
      <c r="H255" s="21" t="s">
        <v>3170</v>
      </c>
      <c r="I255" s="29" t="s">
        <v>3988</v>
      </c>
      <c r="J255" s="26">
        <v>1165115</v>
      </c>
      <c r="K255" s="21">
        <v>81</v>
      </c>
      <c r="L255" s="9">
        <f t="shared" si="30"/>
        <v>9714.6443578753824</v>
      </c>
      <c r="M255" s="1">
        <f t="shared" si="31"/>
        <v>162828.21459880422</v>
      </c>
      <c r="N255" s="11">
        <f t="shared" si="32"/>
        <v>146545393.13892379</v>
      </c>
      <c r="O255" s="9">
        <f t="shared" si="33"/>
        <v>295.68868632546366</v>
      </c>
      <c r="P255" s="1">
        <f t="shared" si="34"/>
        <v>329856.31768891751</v>
      </c>
      <c r="Q255" s="11">
        <f t="shared" si="35"/>
        <v>296870685.92002577</v>
      </c>
      <c r="R255" s="38">
        <f t="shared" si="36"/>
        <v>150325292.78110197</v>
      </c>
      <c r="S255" s="31"/>
      <c r="T255" s="11">
        <f t="shared" si="37"/>
        <v>195393857.51856506</v>
      </c>
      <c r="U255" s="11">
        <f t="shared" si="38"/>
        <v>395827581.22670102</v>
      </c>
      <c r="V255" s="38">
        <f t="shared" si="39"/>
        <v>200433723.70813596</v>
      </c>
    </row>
    <row r="256" spans="1:22" x14ac:dyDescent="0.2">
      <c r="A256" s="21">
        <v>74</v>
      </c>
      <c r="B256" s="6" t="s">
        <v>744</v>
      </c>
      <c r="C256" s="6" t="s">
        <v>1476</v>
      </c>
      <c r="D256" s="21">
        <v>53903</v>
      </c>
      <c r="E256" s="6" t="s">
        <v>2506</v>
      </c>
      <c r="F256" s="6" t="s">
        <v>3042</v>
      </c>
      <c r="G256" s="21">
        <v>20</v>
      </c>
      <c r="H256" s="21" t="s">
        <v>3456</v>
      </c>
      <c r="I256" s="29" t="s">
        <v>4007</v>
      </c>
      <c r="J256" s="26">
        <v>1349828</v>
      </c>
      <c r="K256" s="21">
        <v>73</v>
      </c>
      <c r="L256" s="9">
        <f t="shared" si="30"/>
        <v>9926.6028428662321</v>
      </c>
      <c r="M256" s="1">
        <f t="shared" si="31"/>
        <v>166380.87390456142</v>
      </c>
      <c r="N256" s="11">
        <f t="shared" si="32"/>
        <v>149742786.51410529</v>
      </c>
      <c r="O256" s="9">
        <f t="shared" si="33"/>
        <v>291.22659883281392</v>
      </c>
      <c r="P256" s="1">
        <f t="shared" si="34"/>
        <v>324878.62385888991</v>
      </c>
      <c r="Q256" s="11">
        <f t="shared" si="35"/>
        <v>292390761.47300094</v>
      </c>
      <c r="R256" s="38">
        <f t="shared" si="36"/>
        <v>142647974.95889565</v>
      </c>
      <c r="S256" s="31"/>
      <c r="T256" s="11">
        <f t="shared" si="37"/>
        <v>199657048.68547371</v>
      </c>
      <c r="U256" s="11">
        <f t="shared" si="38"/>
        <v>389854348.63066792</v>
      </c>
      <c r="V256" s="38">
        <f t="shared" si="39"/>
        <v>190197299.94519421</v>
      </c>
    </row>
    <row r="257" spans="1:22" x14ac:dyDescent="0.2">
      <c r="A257" s="21">
        <v>137</v>
      </c>
      <c r="B257" s="6" t="s">
        <v>173</v>
      </c>
      <c r="C257" s="6" t="s">
        <v>2283</v>
      </c>
      <c r="D257" s="21">
        <v>92872</v>
      </c>
      <c r="E257" s="6" t="s">
        <v>2427</v>
      </c>
      <c r="F257" s="6" t="s">
        <v>3047</v>
      </c>
      <c r="G257" s="21">
        <v>10</v>
      </c>
      <c r="H257" s="21" t="s">
        <v>3567</v>
      </c>
      <c r="I257" s="29" t="s">
        <v>3988</v>
      </c>
      <c r="J257" s="26">
        <v>513353</v>
      </c>
      <c r="K257" s="21">
        <v>64</v>
      </c>
      <c r="L257" s="9">
        <f t="shared" si="30"/>
        <v>5731.8925321397992</v>
      </c>
      <c r="M257" s="1">
        <f t="shared" si="31"/>
        <v>96072.876463453023</v>
      </c>
      <c r="N257" s="11">
        <f t="shared" si="32"/>
        <v>86465588.817107722</v>
      </c>
      <c r="O257" s="9">
        <f t="shared" si="33"/>
        <v>214.13813358932217</v>
      </c>
      <c r="P257" s="1">
        <f t="shared" si="34"/>
        <v>238882.37693613945</v>
      </c>
      <c r="Q257" s="11">
        <f t="shared" si="35"/>
        <v>214994139.24252552</v>
      </c>
      <c r="R257" s="38">
        <f t="shared" si="36"/>
        <v>128528550.4254178</v>
      </c>
      <c r="S257" s="31"/>
      <c r="T257" s="11">
        <f t="shared" si="37"/>
        <v>115287451.75614363</v>
      </c>
      <c r="U257" s="11">
        <f t="shared" si="38"/>
        <v>286658852.32336736</v>
      </c>
      <c r="V257" s="38">
        <f t="shared" si="39"/>
        <v>171371400.56722373</v>
      </c>
    </row>
    <row r="258" spans="1:22" x14ac:dyDescent="0.2">
      <c r="A258" s="21">
        <v>198</v>
      </c>
      <c r="B258" s="6" t="s">
        <v>26</v>
      </c>
      <c r="C258" s="6" t="s">
        <v>1309</v>
      </c>
      <c r="D258" s="21">
        <v>48013</v>
      </c>
      <c r="E258" s="6" t="s">
        <v>2724</v>
      </c>
      <c r="F258" s="6"/>
      <c r="G258" s="21">
        <v>41</v>
      </c>
      <c r="H258" s="21" t="s">
        <v>3105</v>
      </c>
      <c r="I258" s="29" t="s">
        <v>3969</v>
      </c>
      <c r="J258" s="26">
        <v>106331</v>
      </c>
      <c r="K258" s="21">
        <v>12</v>
      </c>
      <c r="L258" s="9">
        <f t="shared" si="30"/>
        <v>1129.589305898387</v>
      </c>
      <c r="M258" s="1">
        <f t="shared" si="31"/>
        <v>18933.169669791456</v>
      </c>
      <c r="N258" s="11">
        <f t="shared" si="32"/>
        <v>17039852.70281231</v>
      </c>
      <c r="O258" s="9">
        <f t="shared" si="33"/>
        <v>62.554073720301673</v>
      </c>
      <c r="P258" s="1">
        <f t="shared" si="34"/>
        <v>69782.366955725083</v>
      </c>
      <c r="Q258" s="11">
        <f t="shared" si="35"/>
        <v>62804130.260152578</v>
      </c>
      <c r="R258" s="38">
        <f t="shared" si="36"/>
        <v>45764277.557340264</v>
      </c>
      <c r="S258" s="31"/>
      <c r="T258" s="11">
        <f t="shared" si="37"/>
        <v>22719803.603749748</v>
      </c>
      <c r="U258" s="11">
        <f t="shared" si="38"/>
        <v>83738840.346870095</v>
      </c>
      <c r="V258" s="38">
        <f t="shared" si="39"/>
        <v>61019036.743120342</v>
      </c>
    </row>
    <row r="259" spans="1:22" x14ac:dyDescent="0.2">
      <c r="A259" s="21">
        <v>148</v>
      </c>
      <c r="B259" s="6" t="s">
        <v>437</v>
      </c>
      <c r="C259" s="6" t="s">
        <v>1415</v>
      </c>
      <c r="D259" s="21">
        <v>51656</v>
      </c>
      <c r="E259" s="6" t="s">
        <v>2386</v>
      </c>
      <c r="F259" s="6" t="s">
        <v>3053</v>
      </c>
      <c r="G259" s="21">
        <v>5</v>
      </c>
      <c r="H259" s="21" t="s">
        <v>3680</v>
      </c>
      <c r="I259" s="29" t="s">
        <v>3974</v>
      </c>
      <c r="J259" s="26">
        <v>4671</v>
      </c>
      <c r="K259" s="21">
        <v>10</v>
      </c>
      <c r="L259" s="9">
        <f t="shared" si="30"/>
        <v>216.12496385193452</v>
      </c>
      <c r="M259" s="1">
        <f t="shared" si="31"/>
        <v>3622.4941127889128</v>
      </c>
      <c r="N259" s="11">
        <f t="shared" si="32"/>
        <v>3260244.7015100215</v>
      </c>
      <c r="O259" s="9">
        <f t="shared" si="33"/>
        <v>26.142822054890534</v>
      </c>
      <c r="P259" s="1">
        <f t="shared" si="34"/>
        <v>29163.696197463192</v>
      </c>
      <c r="Q259" s="11">
        <f t="shared" si="35"/>
        <v>26247326.577716872</v>
      </c>
      <c r="R259" s="38">
        <f t="shared" si="36"/>
        <v>22987081.876206852</v>
      </c>
      <c r="S259" s="31"/>
      <c r="T259" s="11">
        <f t="shared" si="37"/>
        <v>4346992.9353466956</v>
      </c>
      <c r="U259" s="11">
        <f t="shared" si="38"/>
        <v>34996435.436955832</v>
      </c>
      <c r="V259" s="38">
        <f t="shared" si="39"/>
        <v>30649442.501609135</v>
      </c>
    </row>
    <row r="260" spans="1:22" x14ac:dyDescent="0.2">
      <c r="A260" s="21">
        <v>173</v>
      </c>
      <c r="B260" s="6" t="s">
        <v>613</v>
      </c>
      <c r="C260" s="6" t="s">
        <v>985</v>
      </c>
      <c r="D260" s="21">
        <v>34347</v>
      </c>
      <c r="E260" s="6" t="s">
        <v>2397</v>
      </c>
      <c r="F260" s="6" t="s">
        <v>3037</v>
      </c>
      <c r="G260" s="21">
        <v>7</v>
      </c>
      <c r="H260" s="21" t="s">
        <v>3397</v>
      </c>
      <c r="I260" s="29" t="s">
        <v>4014</v>
      </c>
      <c r="J260" s="26">
        <v>151711</v>
      </c>
      <c r="K260" s="21">
        <v>23</v>
      </c>
      <c r="L260" s="9">
        <f t="shared" si="30"/>
        <v>1867.9809956206725</v>
      </c>
      <c r="M260" s="1">
        <f t="shared" si="31"/>
        <v>31309.433389070706</v>
      </c>
      <c r="N260" s="11">
        <f t="shared" si="32"/>
        <v>28178490.050163634</v>
      </c>
      <c r="O260" s="9">
        <f t="shared" si="33"/>
        <v>94.649469854546453</v>
      </c>
      <c r="P260" s="1">
        <f t="shared" si="34"/>
        <v>105586.47334603913</v>
      </c>
      <c r="Q260" s="11">
        <f t="shared" si="35"/>
        <v>95027826.011435211</v>
      </c>
      <c r="R260" s="38">
        <f t="shared" si="36"/>
        <v>66849335.961271577</v>
      </c>
      <c r="S260" s="31"/>
      <c r="T260" s="11">
        <f t="shared" si="37"/>
        <v>37571320.066884845</v>
      </c>
      <c r="U260" s="11">
        <f t="shared" si="38"/>
        <v>126703768.01524696</v>
      </c>
      <c r="V260" s="38">
        <f t="shared" si="39"/>
        <v>89132447.948362112</v>
      </c>
    </row>
    <row r="261" spans="1:22" x14ac:dyDescent="0.2">
      <c r="A261" s="21">
        <v>121</v>
      </c>
      <c r="B261" s="6" t="s">
        <v>324</v>
      </c>
      <c r="C261" s="6" t="s">
        <v>323</v>
      </c>
      <c r="D261" s="21">
        <v>8241</v>
      </c>
      <c r="E261" s="6" t="s">
        <v>2476</v>
      </c>
      <c r="F261" s="6" t="s">
        <v>3045</v>
      </c>
      <c r="G261" s="21">
        <v>23</v>
      </c>
      <c r="H261" s="21" t="s">
        <v>3259</v>
      </c>
      <c r="I261" s="29" t="s">
        <v>4004</v>
      </c>
      <c r="J261" s="26">
        <v>315220</v>
      </c>
      <c r="K261" s="21">
        <v>41</v>
      </c>
      <c r="L261" s="9">
        <f t="shared" si="30"/>
        <v>3594.9993045896408</v>
      </c>
      <c r="M261" s="1">
        <f t="shared" si="31"/>
        <v>60256.175798729426</v>
      </c>
      <c r="N261" s="11">
        <f t="shared" si="32"/>
        <v>54230558.218856484</v>
      </c>
      <c r="O261" s="9">
        <f t="shared" si="33"/>
        <v>151.72088577638925</v>
      </c>
      <c r="P261" s="1">
        <f t="shared" si="34"/>
        <v>169252.64649326162</v>
      </c>
      <c r="Q261" s="11">
        <f t="shared" si="35"/>
        <v>152327381.84393546</v>
      </c>
      <c r="R261" s="38">
        <f t="shared" si="36"/>
        <v>98096823.625078976</v>
      </c>
      <c r="S261" s="31"/>
      <c r="T261" s="11">
        <f t="shared" si="37"/>
        <v>72307410.958475307</v>
      </c>
      <c r="U261" s="11">
        <f t="shared" si="38"/>
        <v>203103175.79191396</v>
      </c>
      <c r="V261" s="38">
        <f t="shared" si="39"/>
        <v>130795764.83343865</v>
      </c>
    </row>
    <row r="262" spans="1:22" x14ac:dyDescent="0.2">
      <c r="A262" s="21">
        <v>20</v>
      </c>
      <c r="B262" s="6" t="s">
        <v>29</v>
      </c>
      <c r="C262" s="6" t="s">
        <v>1992</v>
      </c>
      <c r="D262" s="21">
        <v>70900</v>
      </c>
      <c r="E262" s="6" t="s">
        <v>2665</v>
      </c>
      <c r="F262" s="6" t="s">
        <v>3053</v>
      </c>
      <c r="G262" s="21">
        <v>27</v>
      </c>
      <c r="H262" s="21" t="s">
        <v>3730</v>
      </c>
      <c r="I262" s="29" t="s">
        <v>3974</v>
      </c>
      <c r="J262" s="26">
        <v>1076646</v>
      </c>
      <c r="K262" s="21">
        <v>83</v>
      </c>
      <c r="L262" s="9">
        <f t="shared" ref="L262:L325" si="40">J262^0.5*K262^0.5</f>
        <v>9453.1274190079566</v>
      </c>
      <c r="M262" s="1">
        <f t="shared" ref="M262:M325" si="41">1000000/$L$4*L262</f>
        <v>158444.90063748485</v>
      </c>
      <c r="N262" s="11">
        <f t="shared" ref="N262:N325" si="42">+M262*$N$1</f>
        <v>142600410.57373637</v>
      </c>
      <c r="O262" s="9">
        <f t="shared" ref="O262:O325" si="43">J262^0.25*K262^0.5</f>
        <v>293.46565295799059</v>
      </c>
      <c r="P262" s="1">
        <f t="shared" ref="P262:P325" si="44">1000000/$O$4*O262</f>
        <v>327376.40677380341</v>
      </c>
      <c r="Q262" s="11">
        <f t="shared" ref="Q262:Q325" si="45">+P262*$Q$1</f>
        <v>294638766.09642309</v>
      </c>
      <c r="R262" s="38">
        <f t="shared" ref="R262:R325" si="46">Q262-N262</f>
        <v>152038355.52268672</v>
      </c>
      <c r="S262" s="31"/>
      <c r="T262" s="11">
        <f t="shared" ref="T262:T325" si="47">+M262*$T$1</f>
        <v>190133880.76498184</v>
      </c>
      <c r="U262" s="11">
        <f t="shared" ref="U262:U325" si="48">+P262*$U$1</f>
        <v>392851688.12856406</v>
      </c>
      <c r="V262" s="38">
        <f t="shared" ref="V262:V325" si="49">+U262-T262</f>
        <v>202717807.36358222</v>
      </c>
    </row>
    <row r="263" spans="1:22" x14ac:dyDescent="0.2">
      <c r="A263" s="21">
        <v>199</v>
      </c>
      <c r="B263" s="6" t="s">
        <v>1903</v>
      </c>
      <c r="C263" s="6" t="s">
        <v>1902</v>
      </c>
      <c r="D263" s="21">
        <v>68853</v>
      </c>
      <c r="E263" s="6" t="s">
        <v>2560</v>
      </c>
      <c r="F263" s="6" t="s">
        <v>3046</v>
      </c>
      <c r="G263" s="21">
        <v>12</v>
      </c>
      <c r="H263" s="21" t="s">
        <v>3828</v>
      </c>
      <c r="I263" s="29" t="s">
        <v>4002</v>
      </c>
      <c r="J263" s="26">
        <v>524395</v>
      </c>
      <c r="K263" s="21">
        <v>70</v>
      </c>
      <c r="L263" s="9">
        <f t="shared" si="40"/>
        <v>6058.6838504744583</v>
      </c>
      <c r="M263" s="1">
        <f t="shared" si="41"/>
        <v>101550.26142481659</v>
      </c>
      <c r="N263" s="11">
        <f t="shared" si="42"/>
        <v>91395235.282334939</v>
      </c>
      <c r="O263" s="9">
        <f t="shared" si="43"/>
        <v>225.1456992949129</v>
      </c>
      <c r="P263" s="1">
        <f t="shared" si="44"/>
        <v>251161.89677670729</v>
      </c>
      <c r="Q263" s="11">
        <f t="shared" si="45"/>
        <v>226045707.09903657</v>
      </c>
      <c r="R263" s="38">
        <f t="shared" si="46"/>
        <v>134650471.81670165</v>
      </c>
      <c r="S263" s="31"/>
      <c r="T263" s="11">
        <f t="shared" si="47"/>
        <v>121860313.7097799</v>
      </c>
      <c r="U263" s="11">
        <f t="shared" si="48"/>
        <v>301394276.13204873</v>
      </c>
      <c r="V263" s="38">
        <f t="shared" si="49"/>
        <v>179533962.42226881</v>
      </c>
    </row>
    <row r="264" spans="1:22" x14ac:dyDescent="0.2">
      <c r="A264" s="21">
        <v>40</v>
      </c>
      <c r="B264" s="6" t="s">
        <v>9</v>
      </c>
      <c r="C264" s="6" t="s">
        <v>950</v>
      </c>
      <c r="D264" s="21">
        <v>33691</v>
      </c>
      <c r="E264" s="6" t="s">
        <v>2399</v>
      </c>
      <c r="F264" s="6" t="s">
        <v>3046</v>
      </c>
      <c r="G264" s="21">
        <v>43</v>
      </c>
      <c r="H264" s="21" t="s">
        <v>3095</v>
      </c>
      <c r="I264" s="29" t="s">
        <v>3969</v>
      </c>
      <c r="J264" s="26">
        <v>2461590</v>
      </c>
      <c r="K264" s="21">
        <v>128</v>
      </c>
      <c r="L264" s="9">
        <f t="shared" si="40"/>
        <v>17750.592102800405</v>
      </c>
      <c r="M264" s="1">
        <f t="shared" si="41"/>
        <v>297519.61201004166</v>
      </c>
      <c r="N264" s="11">
        <f t="shared" si="42"/>
        <v>267767650.80903751</v>
      </c>
      <c r="O264" s="9">
        <f t="shared" si="43"/>
        <v>448.13505189336036</v>
      </c>
      <c r="P264" s="1">
        <f t="shared" si="44"/>
        <v>499918.27513539215</v>
      </c>
      <c r="Q264" s="11">
        <f t="shared" si="45"/>
        <v>449926447.62185293</v>
      </c>
      <c r="R264" s="38">
        <f t="shared" si="46"/>
        <v>182158796.81281543</v>
      </c>
      <c r="S264" s="31"/>
      <c r="T264" s="11">
        <f t="shared" si="47"/>
        <v>357023534.41205001</v>
      </c>
      <c r="U264" s="11">
        <f t="shared" si="48"/>
        <v>599901930.16247058</v>
      </c>
      <c r="V264" s="38">
        <f t="shared" si="49"/>
        <v>242878395.75042057</v>
      </c>
    </row>
    <row r="265" spans="1:22" x14ac:dyDescent="0.2">
      <c r="A265" s="21">
        <v>123</v>
      </c>
      <c r="B265" s="6" t="s">
        <v>494</v>
      </c>
      <c r="C265" s="6" t="s">
        <v>1632</v>
      </c>
      <c r="D265" s="21">
        <v>60637</v>
      </c>
      <c r="E265" s="6" t="s">
        <v>2639</v>
      </c>
      <c r="F265" s="6" t="s">
        <v>3042</v>
      </c>
      <c r="G265" s="21">
        <v>27</v>
      </c>
      <c r="H265" s="21" t="s">
        <v>3337</v>
      </c>
      <c r="I265" s="29" t="s">
        <v>3974</v>
      </c>
      <c r="J265" s="26">
        <v>1212090</v>
      </c>
      <c r="K265" s="21">
        <v>106</v>
      </c>
      <c r="L265" s="9">
        <f t="shared" si="40"/>
        <v>11334.969783815042</v>
      </c>
      <c r="M265" s="1">
        <f t="shared" si="41"/>
        <v>189986.66594869009</v>
      </c>
      <c r="N265" s="11">
        <f t="shared" si="42"/>
        <v>170987999.35382107</v>
      </c>
      <c r="O265" s="9">
        <f t="shared" si="43"/>
        <v>341.61477800795302</v>
      </c>
      <c r="P265" s="1">
        <f t="shared" si="44"/>
        <v>381089.29408881633</v>
      </c>
      <c r="Q265" s="11">
        <f t="shared" si="45"/>
        <v>342980364.67993468</v>
      </c>
      <c r="R265" s="38">
        <f t="shared" si="46"/>
        <v>171992365.32611361</v>
      </c>
      <c r="S265" s="31"/>
      <c r="T265" s="11">
        <f t="shared" si="47"/>
        <v>227983999.13842812</v>
      </c>
      <c r="U265" s="11">
        <f t="shared" si="48"/>
        <v>457307152.90657961</v>
      </c>
      <c r="V265" s="38">
        <f t="shared" si="49"/>
        <v>229323153.76815149</v>
      </c>
    </row>
    <row r="266" spans="1:22" x14ac:dyDescent="0.2">
      <c r="A266" s="21">
        <v>130</v>
      </c>
      <c r="B266" s="6" t="s">
        <v>116</v>
      </c>
      <c r="C266" s="6" t="s">
        <v>2252</v>
      </c>
      <c r="D266" s="21">
        <v>83715</v>
      </c>
      <c r="E266" s="6" t="s">
        <v>2492</v>
      </c>
      <c r="F266" s="6" t="s">
        <v>3063</v>
      </c>
      <c r="G266" s="21">
        <v>31</v>
      </c>
      <c r="H266" s="21" t="s">
        <v>3926</v>
      </c>
      <c r="I266" s="29" t="s">
        <v>3969</v>
      </c>
      <c r="J266" s="26">
        <v>339302</v>
      </c>
      <c r="K266" s="21">
        <v>20</v>
      </c>
      <c r="L266" s="9">
        <f t="shared" si="40"/>
        <v>2605.0028790771039</v>
      </c>
      <c r="M266" s="1">
        <f t="shared" si="41"/>
        <v>43662.737635990634</v>
      </c>
      <c r="N266" s="11">
        <f t="shared" si="42"/>
        <v>39296463.872391574</v>
      </c>
      <c r="O266" s="9">
        <f t="shared" si="43"/>
        <v>107.93482773599139</v>
      </c>
      <c r="P266" s="1">
        <f t="shared" si="44"/>
        <v>120406.99043924075</v>
      </c>
      <c r="Q266" s="11">
        <f t="shared" si="45"/>
        <v>108366291.39531668</v>
      </c>
      <c r="R266" s="38">
        <f t="shared" si="46"/>
        <v>69069827.522925109</v>
      </c>
      <c r="S266" s="31"/>
      <c r="T266" s="11">
        <f t="shared" si="47"/>
        <v>52395285.163188763</v>
      </c>
      <c r="U266" s="11">
        <f t="shared" si="48"/>
        <v>144488388.52708891</v>
      </c>
      <c r="V266" s="38">
        <f t="shared" si="49"/>
        <v>92093103.363900155</v>
      </c>
    </row>
    <row r="267" spans="1:22" x14ac:dyDescent="0.2">
      <c r="A267" s="21">
        <v>121</v>
      </c>
      <c r="B267" s="6" t="s">
        <v>324</v>
      </c>
      <c r="C267" s="6" t="s">
        <v>987</v>
      </c>
      <c r="D267" s="21">
        <v>34406</v>
      </c>
      <c r="E267" s="6" t="s">
        <v>2682</v>
      </c>
      <c r="F267" s="6" t="s">
        <v>3042</v>
      </c>
      <c r="G267" s="21">
        <v>9</v>
      </c>
      <c r="H267" s="21" t="s">
        <v>3259</v>
      </c>
      <c r="I267" s="29" t="s">
        <v>4004</v>
      </c>
      <c r="J267" s="26">
        <v>707347</v>
      </c>
      <c r="K267" s="21">
        <v>66</v>
      </c>
      <c r="L267" s="9">
        <f t="shared" si="40"/>
        <v>6832.6350700150815</v>
      </c>
      <c r="M267" s="1">
        <f t="shared" si="41"/>
        <v>114522.54230530042</v>
      </c>
      <c r="N267" s="11">
        <f t="shared" si="42"/>
        <v>103070288.07477038</v>
      </c>
      <c r="O267" s="9">
        <f t="shared" si="43"/>
        <v>235.60260973441072</v>
      </c>
      <c r="P267" s="1">
        <f t="shared" si="44"/>
        <v>262827.13163854752</v>
      </c>
      <c r="Q267" s="11">
        <f t="shared" si="45"/>
        <v>236544418.47469276</v>
      </c>
      <c r="R267" s="38">
        <f t="shared" si="46"/>
        <v>133474130.39992239</v>
      </c>
      <c r="S267" s="31"/>
      <c r="T267" s="11">
        <f t="shared" si="47"/>
        <v>137427050.76636049</v>
      </c>
      <c r="U267" s="11">
        <f t="shared" si="48"/>
        <v>315392557.96625704</v>
      </c>
      <c r="V267" s="38">
        <f t="shared" si="49"/>
        <v>177965507.19989654</v>
      </c>
    </row>
    <row r="268" spans="1:22" x14ac:dyDescent="0.2">
      <c r="A268" s="21">
        <v>20</v>
      </c>
      <c r="B268" s="6" t="s">
        <v>29</v>
      </c>
      <c r="C268" s="6" t="s">
        <v>1445</v>
      </c>
      <c r="D268" s="21">
        <v>52891</v>
      </c>
      <c r="E268" s="6" t="s">
        <v>2388</v>
      </c>
      <c r="F268" s="6" t="s">
        <v>3082</v>
      </c>
      <c r="G268" s="21">
        <v>23</v>
      </c>
      <c r="H268" s="21" t="s">
        <v>3107</v>
      </c>
      <c r="I268" s="29" t="s">
        <v>3974</v>
      </c>
      <c r="J268" s="26">
        <v>1750098</v>
      </c>
      <c r="K268" s="21">
        <v>73</v>
      </c>
      <c r="L268" s="9">
        <f t="shared" si="40"/>
        <v>11302.971025354349</v>
      </c>
      <c r="M268" s="1">
        <f t="shared" si="41"/>
        <v>189450.33126492894</v>
      </c>
      <c r="N268" s="11">
        <f t="shared" si="42"/>
        <v>170505298.13843605</v>
      </c>
      <c r="O268" s="9">
        <f t="shared" si="43"/>
        <v>310.76136628262378</v>
      </c>
      <c r="P268" s="1">
        <f t="shared" si="44"/>
        <v>346670.68678148376</v>
      </c>
      <c r="Q268" s="11">
        <f t="shared" si="45"/>
        <v>312003618.10333538</v>
      </c>
      <c r="R268" s="38">
        <f t="shared" si="46"/>
        <v>141498319.96489933</v>
      </c>
      <c r="S268" s="31"/>
      <c r="T268" s="11">
        <f t="shared" si="47"/>
        <v>227340397.51791474</v>
      </c>
      <c r="U268" s="11">
        <f t="shared" si="48"/>
        <v>416004824.13778049</v>
      </c>
      <c r="V268" s="38">
        <f t="shared" si="49"/>
        <v>188664426.61986575</v>
      </c>
    </row>
    <row r="269" spans="1:22" x14ac:dyDescent="0.2">
      <c r="A269" s="21">
        <v>175</v>
      </c>
      <c r="B269" s="6" t="s">
        <v>552</v>
      </c>
      <c r="C269" s="6" t="s">
        <v>1605</v>
      </c>
      <c r="D269" s="21">
        <v>59500</v>
      </c>
      <c r="E269" s="6" t="s">
        <v>2597</v>
      </c>
      <c r="F269" s="6" t="s">
        <v>3036</v>
      </c>
      <c r="G269" s="21">
        <v>14</v>
      </c>
      <c r="H269" s="21" t="s">
        <v>3362</v>
      </c>
      <c r="I269" s="29" t="s">
        <v>3975</v>
      </c>
      <c r="J269" s="26">
        <v>252105</v>
      </c>
      <c r="K269" s="21">
        <v>46</v>
      </c>
      <c r="L269" s="9">
        <f t="shared" si="40"/>
        <v>3405.4118693632345</v>
      </c>
      <c r="M269" s="1">
        <f t="shared" si="41"/>
        <v>57078.480100249573</v>
      </c>
      <c r="N269" s="11">
        <f t="shared" si="42"/>
        <v>51370632.090224616</v>
      </c>
      <c r="O269" s="9">
        <f t="shared" si="43"/>
        <v>151.97574486237247</v>
      </c>
      <c r="P269" s="1">
        <f t="shared" si="44"/>
        <v>169536.95523931709</v>
      </c>
      <c r="Q269" s="11">
        <f t="shared" si="45"/>
        <v>152583259.71538538</v>
      </c>
      <c r="R269" s="38">
        <f t="shared" si="46"/>
        <v>101212627.62516075</v>
      </c>
      <c r="S269" s="31"/>
      <c r="T269" s="11">
        <f t="shared" si="47"/>
        <v>68494176.120299488</v>
      </c>
      <c r="U269" s="11">
        <f t="shared" si="48"/>
        <v>203444346.28718051</v>
      </c>
      <c r="V269" s="38">
        <f t="shared" si="49"/>
        <v>134950170.16688102</v>
      </c>
    </row>
    <row r="270" spans="1:22" x14ac:dyDescent="0.2">
      <c r="A270" s="21">
        <v>55</v>
      </c>
      <c r="B270" s="6" t="s">
        <v>345</v>
      </c>
      <c r="C270" s="6" t="s">
        <v>1875</v>
      </c>
      <c r="D270" s="21">
        <v>68406</v>
      </c>
      <c r="E270" s="6" t="s">
        <v>2614</v>
      </c>
      <c r="F270" s="6" t="s">
        <v>3064</v>
      </c>
      <c r="G270" s="21">
        <v>8</v>
      </c>
      <c r="H270" s="21" t="s">
        <v>3386</v>
      </c>
      <c r="I270" s="29" t="s">
        <v>3974</v>
      </c>
      <c r="J270" s="26">
        <v>394462</v>
      </c>
      <c r="K270" s="21">
        <v>31</v>
      </c>
      <c r="L270" s="9">
        <f t="shared" si="40"/>
        <v>3496.9017715686546</v>
      </c>
      <c r="M270" s="1">
        <f t="shared" si="41"/>
        <v>58611.952338772753</v>
      </c>
      <c r="N270" s="11">
        <f t="shared" si="42"/>
        <v>52750757.10489548</v>
      </c>
      <c r="O270" s="9">
        <f t="shared" si="43"/>
        <v>139.53467333984457</v>
      </c>
      <c r="P270" s="1">
        <f t="shared" si="44"/>
        <v>155658.28408850919</v>
      </c>
      <c r="Q270" s="11">
        <f t="shared" si="45"/>
        <v>140092455.67965826</v>
      </c>
      <c r="R270" s="38">
        <f t="shared" si="46"/>
        <v>87341698.574762791</v>
      </c>
      <c r="S270" s="31"/>
      <c r="T270" s="11">
        <f t="shared" si="47"/>
        <v>70334342.806527302</v>
      </c>
      <c r="U270" s="11">
        <f t="shared" si="48"/>
        <v>186789940.90621102</v>
      </c>
      <c r="V270" s="38">
        <f t="shared" si="49"/>
        <v>116455598.09968372</v>
      </c>
    </row>
    <row r="271" spans="1:22" x14ac:dyDescent="0.2">
      <c r="A271" s="21">
        <v>191</v>
      </c>
      <c r="B271" s="6" t="s">
        <v>531</v>
      </c>
      <c r="C271" s="6" t="s">
        <v>988</v>
      </c>
      <c r="D271" s="21">
        <v>34412</v>
      </c>
      <c r="E271" s="6" t="s">
        <v>2535</v>
      </c>
      <c r="F271" s="6" t="s">
        <v>3042</v>
      </c>
      <c r="G271" s="21">
        <v>8</v>
      </c>
      <c r="H271" s="21" t="s">
        <v>3353</v>
      </c>
      <c r="I271" s="29" t="s">
        <v>4005</v>
      </c>
      <c r="J271" s="26">
        <v>91916</v>
      </c>
      <c r="K271" s="21">
        <v>11</v>
      </c>
      <c r="L271" s="9">
        <f t="shared" si="40"/>
        <v>1005.5227496183267</v>
      </c>
      <c r="M271" s="1">
        <f t="shared" si="41"/>
        <v>16853.676576034763</v>
      </c>
      <c r="N271" s="11">
        <f t="shared" si="42"/>
        <v>15168308.918431286</v>
      </c>
      <c r="O271" s="9">
        <f t="shared" si="43"/>
        <v>57.748953918235323</v>
      </c>
      <c r="P271" s="1">
        <f t="shared" si="44"/>
        <v>64422.002500593029</v>
      </c>
      <c r="Q271" s="11">
        <f t="shared" si="45"/>
        <v>57979802.25053373</v>
      </c>
      <c r="R271" s="38">
        <f t="shared" si="46"/>
        <v>42811493.332102448</v>
      </c>
      <c r="S271" s="31"/>
      <c r="T271" s="11">
        <f t="shared" si="47"/>
        <v>20224411.891241714</v>
      </c>
      <c r="U271" s="11">
        <f t="shared" si="48"/>
        <v>77306403.000711635</v>
      </c>
      <c r="V271" s="38">
        <f t="shared" si="49"/>
        <v>57081991.10946992</v>
      </c>
    </row>
    <row r="272" spans="1:22" x14ac:dyDescent="0.2">
      <c r="A272" s="21">
        <v>17</v>
      </c>
      <c r="B272" s="6" t="s">
        <v>4</v>
      </c>
      <c r="C272" s="6" t="s">
        <v>3</v>
      </c>
      <c r="D272" s="21">
        <v>125</v>
      </c>
      <c r="E272" s="6" t="s">
        <v>2385</v>
      </c>
      <c r="F272" s="6" t="s">
        <v>3037</v>
      </c>
      <c r="G272" s="21">
        <v>21</v>
      </c>
      <c r="H272" s="21" t="s">
        <v>3092</v>
      </c>
      <c r="I272" s="29" t="s">
        <v>3967</v>
      </c>
      <c r="J272" s="26">
        <v>788749</v>
      </c>
      <c r="K272" s="21">
        <v>66</v>
      </c>
      <c r="L272" s="9">
        <f t="shared" si="40"/>
        <v>7215.083783297323</v>
      </c>
      <c r="M272" s="1">
        <f t="shared" si="41"/>
        <v>120932.80693931907</v>
      </c>
      <c r="N272" s="11">
        <f t="shared" si="42"/>
        <v>108839526.24538717</v>
      </c>
      <c r="O272" s="9">
        <f t="shared" si="43"/>
        <v>242.10662475069446</v>
      </c>
      <c r="P272" s="1">
        <f t="shared" si="44"/>
        <v>270082.70326736313</v>
      </c>
      <c r="Q272" s="11">
        <f t="shared" si="45"/>
        <v>243074432.94062683</v>
      </c>
      <c r="R272" s="38">
        <f t="shared" si="46"/>
        <v>134234906.69523966</v>
      </c>
      <c r="S272" s="31"/>
      <c r="T272" s="11">
        <f t="shared" si="47"/>
        <v>145119368.32718289</v>
      </c>
      <c r="U272" s="11">
        <f t="shared" si="48"/>
        <v>324099243.92083573</v>
      </c>
      <c r="V272" s="38">
        <f t="shared" si="49"/>
        <v>178979875.59365284</v>
      </c>
    </row>
    <row r="273" spans="1:22" x14ac:dyDescent="0.2">
      <c r="A273" s="21">
        <v>130</v>
      </c>
      <c r="B273" s="6" t="s">
        <v>116</v>
      </c>
      <c r="C273" s="6" t="s">
        <v>1398</v>
      </c>
      <c r="D273" s="21">
        <v>51466</v>
      </c>
      <c r="E273" s="6" t="s">
        <v>2492</v>
      </c>
      <c r="F273" s="6" t="s">
        <v>3046</v>
      </c>
      <c r="G273" s="21">
        <v>10</v>
      </c>
      <c r="H273" s="21" t="s">
        <v>3149</v>
      </c>
      <c r="I273" s="29" t="s">
        <v>3969</v>
      </c>
      <c r="J273" s="26">
        <v>383871</v>
      </c>
      <c r="K273" s="21">
        <v>24</v>
      </c>
      <c r="L273" s="9">
        <f t="shared" si="40"/>
        <v>3035.2765936566634</v>
      </c>
      <c r="M273" s="1">
        <f t="shared" si="41"/>
        <v>50874.60233765508</v>
      </c>
      <c r="N273" s="11">
        <f t="shared" si="42"/>
        <v>45787142.10388957</v>
      </c>
      <c r="O273" s="9">
        <f t="shared" si="43"/>
        <v>121.94161621589132</v>
      </c>
      <c r="P273" s="1">
        <f t="shared" si="44"/>
        <v>136032.30139734034</v>
      </c>
      <c r="Q273" s="11">
        <f t="shared" si="45"/>
        <v>122429071.25760631</v>
      </c>
      <c r="R273" s="38">
        <f t="shared" si="46"/>
        <v>76641929.153716743</v>
      </c>
      <c r="S273" s="31"/>
      <c r="T273" s="11">
        <f t="shared" si="47"/>
        <v>61049522.805186093</v>
      </c>
      <c r="U273" s="11">
        <f t="shared" si="48"/>
        <v>163238761.67680842</v>
      </c>
      <c r="V273" s="38">
        <f t="shared" si="49"/>
        <v>102189238.87162232</v>
      </c>
    </row>
    <row r="274" spans="1:22" x14ac:dyDescent="0.2">
      <c r="A274" s="21">
        <v>101</v>
      </c>
      <c r="B274" s="6" t="s">
        <v>149</v>
      </c>
      <c r="C274" s="6" t="s">
        <v>2324</v>
      </c>
      <c r="D274" s="21">
        <v>168154</v>
      </c>
      <c r="E274" s="6" t="s">
        <v>2982</v>
      </c>
      <c r="F274" s="6"/>
      <c r="G274" s="21">
        <v>44</v>
      </c>
      <c r="H274" s="21" t="s">
        <v>3522</v>
      </c>
      <c r="I274" s="29" t="s">
        <v>3988</v>
      </c>
      <c r="J274" s="26">
        <v>227811</v>
      </c>
      <c r="K274" s="21">
        <v>36</v>
      </c>
      <c r="L274" s="9">
        <f t="shared" si="40"/>
        <v>2863.7730356995821</v>
      </c>
      <c r="M274" s="1">
        <f t="shared" si="41"/>
        <v>48000.012480245059</v>
      </c>
      <c r="N274" s="11">
        <f t="shared" si="42"/>
        <v>43200011.232220553</v>
      </c>
      <c r="O274" s="9">
        <f t="shared" si="43"/>
        <v>131.08256258632383</v>
      </c>
      <c r="P274" s="1">
        <f t="shared" si="44"/>
        <v>146229.50896524818</v>
      </c>
      <c r="Q274" s="11">
        <f t="shared" si="45"/>
        <v>131606558.06872337</v>
      </c>
      <c r="R274" s="38">
        <f t="shared" si="46"/>
        <v>88406546.83650282</v>
      </c>
      <c r="S274" s="31"/>
      <c r="T274" s="11">
        <f t="shared" si="47"/>
        <v>57600014.97629407</v>
      </c>
      <c r="U274" s="11">
        <f t="shared" si="48"/>
        <v>175475410.75829783</v>
      </c>
      <c r="V274" s="38">
        <f t="shared" si="49"/>
        <v>117875395.78200376</v>
      </c>
    </row>
    <row r="275" spans="1:22" x14ac:dyDescent="0.2">
      <c r="A275" s="21">
        <v>141</v>
      </c>
      <c r="B275" s="6" t="s">
        <v>404</v>
      </c>
      <c r="C275" s="6" t="s">
        <v>728</v>
      </c>
      <c r="D275" s="21">
        <v>22589</v>
      </c>
      <c r="E275" s="6" t="s">
        <v>2609</v>
      </c>
      <c r="F275" s="6"/>
      <c r="G275" s="21">
        <v>25</v>
      </c>
      <c r="H275" s="21" t="s">
        <v>3303</v>
      </c>
      <c r="I275" s="29" t="s">
        <v>3969</v>
      </c>
      <c r="J275" s="26">
        <v>677858</v>
      </c>
      <c r="K275" s="21">
        <v>50</v>
      </c>
      <c r="L275" s="9">
        <f t="shared" si="40"/>
        <v>5821.7609019952033</v>
      </c>
      <c r="M275" s="1">
        <f t="shared" si="41"/>
        <v>97579.170021240119</v>
      </c>
      <c r="N275" s="11">
        <f t="shared" si="42"/>
        <v>87821253.019116104</v>
      </c>
      <c r="O275" s="9">
        <f t="shared" si="43"/>
        <v>202.89422397514224</v>
      </c>
      <c r="P275" s="1">
        <f t="shared" si="44"/>
        <v>226339.20300598082</v>
      </c>
      <c r="Q275" s="11">
        <f t="shared" si="45"/>
        <v>203705282.70538273</v>
      </c>
      <c r="R275" s="38">
        <f t="shared" si="46"/>
        <v>115884029.68626663</v>
      </c>
      <c r="S275" s="31"/>
      <c r="T275" s="11">
        <f t="shared" si="47"/>
        <v>117095004.02548814</v>
      </c>
      <c r="U275" s="11">
        <f t="shared" si="48"/>
        <v>271607043.60717696</v>
      </c>
      <c r="V275" s="38">
        <f t="shared" si="49"/>
        <v>154512039.58168882</v>
      </c>
    </row>
    <row r="276" spans="1:22" x14ac:dyDescent="0.2">
      <c r="A276" s="21">
        <v>144</v>
      </c>
      <c r="B276" s="6" t="s">
        <v>290</v>
      </c>
      <c r="C276" s="6" t="s">
        <v>1766</v>
      </c>
      <c r="D276" s="21">
        <v>65370</v>
      </c>
      <c r="E276" s="6" t="s">
        <v>2414</v>
      </c>
      <c r="F276" s="6" t="s">
        <v>3043</v>
      </c>
      <c r="G276" s="21">
        <v>28</v>
      </c>
      <c r="H276" s="21" t="s">
        <v>3244</v>
      </c>
      <c r="I276" s="29" t="s">
        <v>3969</v>
      </c>
      <c r="J276" s="26">
        <v>381312</v>
      </c>
      <c r="K276" s="21">
        <v>55</v>
      </c>
      <c r="L276" s="9">
        <f t="shared" si="40"/>
        <v>4579.5370945107543</v>
      </c>
      <c r="M276" s="1">
        <f t="shared" si="41"/>
        <v>76758.121174418702</v>
      </c>
      <c r="N276" s="11">
        <f t="shared" si="42"/>
        <v>69082309.056976825</v>
      </c>
      <c r="O276" s="9">
        <f t="shared" si="43"/>
        <v>184.28986969421058</v>
      </c>
      <c r="P276" s="1">
        <f t="shared" si="44"/>
        <v>205585.06502271874</v>
      </c>
      <c r="Q276" s="11">
        <f t="shared" si="45"/>
        <v>185026558.52044687</v>
      </c>
      <c r="R276" s="38">
        <f t="shared" si="46"/>
        <v>115944249.46347004</v>
      </c>
      <c r="S276" s="31"/>
      <c r="T276" s="11">
        <f t="shared" si="47"/>
        <v>92109745.409302443</v>
      </c>
      <c r="U276" s="11">
        <f t="shared" si="48"/>
        <v>246702078.02726248</v>
      </c>
      <c r="V276" s="38">
        <f t="shared" si="49"/>
        <v>154592332.61796004</v>
      </c>
    </row>
    <row r="277" spans="1:22" x14ac:dyDescent="0.2">
      <c r="A277" s="21">
        <v>101</v>
      </c>
      <c r="B277" s="6" t="s">
        <v>149</v>
      </c>
      <c r="C277" s="6" t="s">
        <v>1437</v>
      </c>
      <c r="D277" s="21">
        <v>52430</v>
      </c>
      <c r="E277" s="6" t="s">
        <v>2784</v>
      </c>
      <c r="F277" s="6" t="s">
        <v>3060</v>
      </c>
      <c r="G277" s="21">
        <v>36</v>
      </c>
      <c r="H277" s="21" t="s">
        <v>3167</v>
      </c>
      <c r="I277" s="29" t="s">
        <v>3988</v>
      </c>
      <c r="J277" s="26">
        <v>427595</v>
      </c>
      <c r="K277" s="21">
        <v>72</v>
      </c>
      <c r="L277" s="9">
        <f t="shared" si="40"/>
        <v>5548.5890098294349</v>
      </c>
      <c r="M277" s="1">
        <f t="shared" si="41"/>
        <v>93000.506115353506</v>
      </c>
      <c r="N277" s="11">
        <f t="shared" si="42"/>
        <v>83700455.503818154</v>
      </c>
      <c r="O277" s="9">
        <f t="shared" si="43"/>
        <v>216.98234715849711</v>
      </c>
      <c r="P277" s="1">
        <f t="shared" si="44"/>
        <v>242055.24711358087</v>
      </c>
      <c r="Q277" s="11">
        <f t="shared" si="45"/>
        <v>217849722.40222278</v>
      </c>
      <c r="R277" s="38">
        <f t="shared" si="46"/>
        <v>134149266.89840463</v>
      </c>
      <c r="S277" s="31"/>
      <c r="T277" s="11">
        <f t="shared" si="47"/>
        <v>111600607.33842421</v>
      </c>
      <c r="U277" s="11">
        <f t="shared" si="48"/>
        <v>290466296.53629702</v>
      </c>
      <c r="V277" s="38">
        <f t="shared" si="49"/>
        <v>178865689.19787282</v>
      </c>
    </row>
    <row r="278" spans="1:22" x14ac:dyDescent="0.2">
      <c r="A278" s="21">
        <v>13</v>
      </c>
      <c r="B278" s="6" t="s">
        <v>220</v>
      </c>
      <c r="C278" s="6" t="s">
        <v>1348</v>
      </c>
      <c r="D278" s="21">
        <v>49264</v>
      </c>
      <c r="E278" s="6" t="s">
        <v>2390</v>
      </c>
      <c r="F278" s="6" t="s">
        <v>3036</v>
      </c>
      <c r="G278" s="21">
        <v>44</v>
      </c>
      <c r="H278" s="21" t="s">
        <v>3438</v>
      </c>
      <c r="I278" s="29" t="s">
        <v>3997</v>
      </c>
      <c r="J278" s="26">
        <v>3714872</v>
      </c>
      <c r="K278" s="21">
        <v>47</v>
      </c>
      <c r="L278" s="9">
        <f t="shared" si="40"/>
        <v>13213.590882118304</v>
      </c>
      <c r="M278" s="1">
        <f t="shared" si="41"/>
        <v>221474.43926036943</v>
      </c>
      <c r="N278" s="11">
        <f t="shared" si="42"/>
        <v>199326995.3343325</v>
      </c>
      <c r="O278" s="9">
        <f t="shared" si="43"/>
        <v>300.97809740712307</v>
      </c>
      <c r="P278" s="1">
        <f t="shared" si="44"/>
        <v>335756.93459726515</v>
      </c>
      <c r="Q278" s="11">
        <f t="shared" si="45"/>
        <v>302181241.13753861</v>
      </c>
      <c r="R278" s="38">
        <f t="shared" si="46"/>
        <v>102854245.80320612</v>
      </c>
      <c r="S278" s="31"/>
      <c r="T278" s="11">
        <f t="shared" si="47"/>
        <v>265769327.11244333</v>
      </c>
      <c r="U278" s="11">
        <f t="shared" si="48"/>
        <v>402908321.51671821</v>
      </c>
      <c r="V278" s="38">
        <f t="shared" si="49"/>
        <v>137138994.40427488</v>
      </c>
    </row>
    <row r="279" spans="1:22" x14ac:dyDescent="0.2">
      <c r="A279" s="21">
        <v>124</v>
      </c>
      <c r="B279" s="6" t="s">
        <v>132</v>
      </c>
      <c r="C279" s="6" t="s">
        <v>513</v>
      </c>
      <c r="D279" s="21">
        <v>12729</v>
      </c>
      <c r="E279" s="6" t="s">
        <v>2537</v>
      </c>
      <c r="F279" s="6" t="s">
        <v>3037</v>
      </c>
      <c r="G279" s="21">
        <v>11</v>
      </c>
      <c r="H279" s="21" t="s">
        <v>3343</v>
      </c>
      <c r="I279" s="29" t="s">
        <v>4004</v>
      </c>
      <c r="J279" s="26">
        <v>405983</v>
      </c>
      <c r="K279" s="21">
        <v>45</v>
      </c>
      <c r="L279" s="9">
        <f t="shared" si="40"/>
        <v>4274.2525662389216</v>
      </c>
      <c r="M279" s="1">
        <f t="shared" si="41"/>
        <v>71641.213869125218</v>
      </c>
      <c r="N279" s="11">
        <f t="shared" si="42"/>
        <v>64477092.4822127</v>
      </c>
      <c r="O279" s="9">
        <f t="shared" si="43"/>
        <v>169.32973121498611</v>
      </c>
      <c r="P279" s="1">
        <f t="shared" si="44"/>
        <v>188896.24188174249</v>
      </c>
      <c r="Q279" s="11">
        <f t="shared" si="45"/>
        <v>170006617.69356823</v>
      </c>
      <c r="R279" s="38">
        <f t="shared" si="46"/>
        <v>105529525.21135554</v>
      </c>
      <c r="S279" s="31"/>
      <c r="T279" s="11">
        <f t="shared" si="47"/>
        <v>85969456.642950267</v>
      </c>
      <c r="U279" s="11">
        <f t="shared" si="48"/>
        <v>226675490.258091</v>
      </c>
      <c r="V279" s="38">
        <f t="shared" si="49"/>
        <v>140706033.61514074</v>
      </c>
    </row>
    <row r="280" spans="1:22" x14ac:dyDescent="0.2">
      <c r="A280" s="21">
        <v>152</v>
      </c>
      <c r="B280" s="6" t="s">
        <v>629</v>
      </c>
      <c r="C280" s="6" t="s">
        <v>2264</v>
      </c>
      <c r="D280" s="21">
        <v>83992</v>
      </c>
      <c r="E280" s="6" t="s">
        <v>2703</v>
      </c>
      <c r="F280" s="6" t="s">
        <v>3037</v>
      </c>
      <c r="G280" s="21">
        <v>13</v>
      </c>
      <c r="H280" s="21" t="s">
        <v>3727</v>
      </c>
      <c r="I280" s="29" t="s">
        <v>4013</v>
      </c>
      <c r="J280" s="26">
        <v>486447</v>
      </c>
      <c r="K280" s="21">
        <v>57</v>
      </c>
      <c r="L280" s="9">
        <f t="shared" si="40"/>
        <v>5265.6888438266087</v>
      </c>
      <c r="M280" s="1">
        <f t="shared" si="41"/>
        <v>88258.785549679611</v>
      </c>
      <c r="N280" s="11">
        <f t="shared" si="42"/>
        <v>79432906.994711652</v>
      </c>
      <c r="O280" s="9">
        <f t="shared" si="43"/>
        <v>199.38675722961932</v>
      </c>
      <c r="P280" s="1">
        <f t="shared" si="44"/>
        <v>222426.43894499453</v>
      </c>
      <c r="Q280" s="11">
        <f t="shared" si="45"/>
        <v>200183795.05049509</v>
      </c>
      <c r="R280" s="38">
        <f t="shared" si="46"/>
        <v>120750888.05578344</v>
      </c>
      <c r="S280" s="31"/>
      <c r="T280" s="11">
        <f t="shared" si="47"/>
        <v>105910542.65961553</v>
      </c>
      <c r="U280" s="11">
        <f t="shared" si="48"/>
        <v>266911726.73399344</v>
      </c>
      <c r="V280" s="38">
        <f t="shared" si="49"/>
        <v>161001184.07437789</v>
      </c>
    </row>
    <row r="281" spans="1:22" x14ac:dyDescent="0.2">
      <c r="A281" s="21">
        <v>28</v>
      </c>
      <c r="B281" s="6" t="s">
        <v>185</v>
      </c>
      <c r="C281" s="6" t="s">
        <v>1250</v>
      </c>
      <c r="D281" s="21">
        <v>42122</v>
      </c>
      <c r="E281" s="6" t="s">
        <v>2739</v>
      </c>
      <c r="F281" s="6" t="s">
        <v>3046</v>
      </c>
      <c r="G281" s="21">
        <v>8</v>
      </c>
      <c r="H281" s="21" t="s">
        <v>3183</v>
      </c>
      <c r="I281" s="29" t="s">
        <v>3974</v>
      </c>
      <c r="J281" s="26">
        <v>3636422</v>
      </c>
      <c r="K281" s="21">
        <v>64</v>
      </c>
      <c r="L281" s="9">
        <f t="shared" si="40"/>
        <v>15255.523852034712</v>
      </c>
      <c r="M281" s="1">
        <f t="shared" si="41"/>
        <v>255699.5006803881</v>
      </c>
      <c r="N281" s="11">
        <f t="shared" si="42"/>
        <v>230129550.6123493</v>
      </c>
      <c r="O281" s="9">
        <f t="shared" si="43"/>
        <v>349.34823717356534</v>
      </c>
      <c r="P281" s="1">
        <f t="shared" si="44"/>
        <v>389716.37547994766</v>
      </c>
      <c r="Q281" s="11">
        <f t="shared" si="45"/>
        <v>350744737.93195289</v>
      </c>
      <c r="R281" s="38">
        <f t="shared" si="46"/>
        <v>120615187.31960359</v>
      </c>
      <c r="S281" s="31"/>
      <c r="T281" s="11">
        <f t="shared" si="47"/>
        <v>306839400.81646574</v>
      </c>
      <c r="U281" s="11">
        <f t="shared" si="48"/>
        <v>467659650.57593721</v>
      </c>
      <c r="V281" s="38">
        <f t="shared" si="49"/>
        <v>160820249.75947148</v>
      </c>
    </row>
    <row r="282" spans="1:22" x14ac:dyDescent="0.2">
      <c r="A282" s="21">
        <v>116</v>
      </c>
      <c r="B282" s="6" t="s">
        <v>714</v>
      </c>
      <c r="C282" s="6" t="s">
        <v>1460</v>
      </c>
      <c r="D282" s="21">
        <v>53321</v>
      </c>
      <c r="E282" s="6" t="s">
        <v>2790</v>
      </c>
      <c r="F282" s="6" t="s">
        <v>3047</v>
      </c>
      <c r="G282" s="21">
        <v>13</v>
      </c>
      <c r="H282" s="21" t="s">
        <v>3445</v>
      </c>
      <c r="I282" s="29" t="s">
        <v>4015</v>
      </c>
      <c r="J282" s="26">
        <v>392509</v>
      </c>
      <c r="K282" s="21">
        <v>38</v>
      </c>
      <c r="L282" s="9">
        <f t="shared" si="40"/>
        <v>3862.0385808533811</v>
      </c>
      <c r="M282" s="1">
        <f t="shared" si="41"/>
        <v>64732.050260004216</v>
      </c>
      <c r="N282" s="11">
        <f t="shared" si="42"/>
        <v>58258845.234003797</v>
      </c>
      <c r="O282" s="9">
        <f t="shared" si="43"/>
        <v>154.29583503069361</v>
      </c>
      <c r="P282" s="1">
        <f t="shared" si="44"/>
        <v>172125.13813240998</v>
      </c>
      <c r="Q282" s="11">
        <f t="shared" si="45"/>
        <v>154912624.31916898</v>
      </c>
      <c r="R282" s="38">
        <f t="shared" si="46"/>
        <v>96653779.085165188</v>
      </c>
      <c r="S282" s="31"/>
      <c r="T282" s="11">
        <f t="shared" si="47"/>
        <v>77678460.312005058</v>
      </c>
      <c r="U282" s="11">
        <f t="shared" si="48"/>
        <v>206550165.75889197</v>
      </c>
      <c r="V282" s="38">
        <f t="shared" si="49"/>
        <v>128871705.44688691</v>
      </c>
    </row>
    <row r="283" spans="1:22" x14ac:dyDescent="0.2">
      <c r="A283" s="21">
        <v>197</v>
      </c>
      <c r="B283" s="6" t="s">
        <v>396</v>
      </c>
      <c r="C283" s="6" t="s">
        <v>2180</v>
      </c>
      <c r="D283" s="21">
        <v>74256</v>
      </c>
      <c r="E283" s="6" t="s">
        <v>2600</v>
      </c>
      <c r="F283" s="6" t="s">
        <v>3037</v>
      </c>
      <c r="G283" s="21">
        <v>20</v>
      </c>
      <c r="H283" s="21" t="s">
        <v>3404</v>
      </c>
      <c r="I283" s="29" t="s">
        <v>4010</v>
      </c>
      <c r="J283" s="26">
        <v>79844</v>
      </c>
      <c r="K283" s="21">
        <v>4</v>
      </c>
      <c r="L283" s="9">
        <f t="shared" si="40"/>
        <v>565.1336125200836</v>
      </c>
      <c r="M283" s="1">
        <f t="shared" si="41"/>
        <v>9472.266173266542</v>
      </c>
      <c r="N283" s="11">
        <f t="shared" si="42"/>
        <v>8525039.5559398886</v>
      </c>
      <c r="O283" s="9">
        <f t="shared" si="43"/>
        <v>33.619447125736137</v>
      </c>
      <c r="P283" s="1">
        <f t="shared" si="44"/>
        <v>37504.265616122721</v>
      </c>
      <c r="Q283" s="11">
        <f t="shared" si="45"/>
        <v>33753839.054510452</v>
      </c>
      <c r="R283" s="38">
        <f t="shared" si="46"/>
        <v>25228799.498570561</v>
      </c>
      <c r="S283" s="31"/>
      <c r="T283" s="11">
        <f t="shared" si="47"/>
        <v>11366719.40791985</v>
      </c>
      <c r="U283" s="11">
        <f t="shared" si="48"/>
        <v>45005118.739347264</v>
      </c>
      <c r="V283" s="38">
        <f t="shared" si="49"/>
        <v>33638399.33142741</v>
      </c>
    </row>
    <row r="284" spans="1:22" x14ac:dyDescent="0.2">
      <c r="A284" s="21">
        <v>197</v>
      </c>
      <c r="B284" s="6" t="s">
        <v>396</v>
      </c>
      <c r="C284" s="6" t="s">
        <v>700</v>
      </c>
      <c r="D284" s="21">
        <v>21613</v>
      </c>
      <c r="E284" s="6" t="s">
        <v>2600</v>
      </c>
      <c r="F284" s="6" t="s">
        <v>3037</v>
      </c>
      <c r="G284" s="21">
        <v>10</v>
      </c>
      <c r="H284" s="21" t="s">
        <v>3436</v>
      </c>
      <c r="I284" s="29" t="s">
        <v>4010</v>
      </c>
      <c r="J284" s="26">
        <v>54394</v>
      </c>
      <c r="K284" s="21">
        <v>7</v>
      </c>
      <c r="L284" s="9">
        <f t="shared" si="40"/>
        <v>617.0559131877759</v>
      </c>
      <c r="M284" s="1">
        <f t="shared" si="41"/>
        <v>10342.541522948168</v>
      </c>
      <c r="N284" s="11">
        <f t="shared" si="42"/>
        <v>9308287.3706533518</v>
      </c>
      <c r="O284" s="9">
        <f t="shared" si="43"/>
        <v>40.405154266711023</v>
      </c>
      <c r="P284" s="1">
        <f t="shared" si="44"/>
        <v>45074.079660254494</v>
      </c>
      <c r="Q284" s="11">
        <f t="shared" si="45"/>
        <v>40566671.694229044</v>
      </c>
      <c r="R284" s="38">
        <f t="shared" si="46"/>
        <v>31258384.32357569</v>
      </c>
      <c r="S284" s="31"/>
      <c r="T284" s="11">
        <f t="shared" si="47"/>
        <v>12411049.827537801</v>
      </c>
      <c r="U284" s="11">
        <f t="shared" si="48"/>
        <v>54088895.592305392</v>
      </c>
      <c r="V284" s="38">
        <f t="shared" si="49"/>
        <v>41677845.764767587</v>
      </c>
    </row>
    <row r="285" spans="1:22" x14ac:dyDescent="0.2">
      <c r="A285" s="21">
        <v>197</v>
      </c>
      <c r="B285" s="6" t="s">
        <v>396</v>
      </c>
      <c r="C285" s="6" t="s">
        <v>699</v>
      </c>
      <c r="D285" s="21">
        <v>21612</v>
      </c>
      <c r="E285" s="6" t="s">
        <v>2600</v>
      </c>
      <c r="F285" s="6" t="s">
        <v>3037</v>
      </c>
      <c r="G285" s="21">
        <v>9</v>
      </c>
      <c r="H285" s="21" t="s">
        <v>3435</v>
      </c>
      <c r="I285" s="29" t="s">
        <v>4010</v>
      </c>
      <c r="J285" s="26">
        <v>10965</v>
      </c>
      <c r="K285" s="21">
        <v>3</v>
      </c>
      <c r="L285" s="9">
        <f t="shared" si="40"/>
        <v>181.36978800230207</v>
      </c>
      <c r="M285" s="1">
        <f t="shared" si="41"/>
        <v>3039.9588162625464</v>
      </c>
      <c r="N285" s="11">
        <f t="shared" si="42"/>
        <v>2735962.9346362916</v>
      </c>
      <c r="O285" s="9">
        <f t="shared" si="43"/>
        <v>17.724042647713958</v>
      </c>
      <c r="P285" s="1">
        <f t="shared" si="44"/>
        <v>19772.103948208409</v>
      </c>
      <c r="Q285" s="11">
        <f t="shared" si="45"/>
        <v>17794893.553387567</v>
      </c>
      <c r="R285" s="38">
        <f t="shared" si="46"/>
        <v>15058930.618751276</v>
      </c>
      <c r="S285" s="31"/>
      <c r="T285" s="11">
        <f t="shared" si="47"/>
        <v>3647950.5795150558</v>
      </c>
      <c r="U285" s="11">
        <f t="shared" si="48"/>
        <v>23726524.737850092</v>
      </c>
      <c r="V285" s="38">
        <f t="shared" si="49"/>
        <v>20078574.158335038</v>
      </c>
    </row>
    <row r="286" spans="1:22" x14ac:dyDescent="0.2">
      <c r="A286" s="21">
        <v>51</v>
      </c>
      <c r="B286" s="6" t="s">
        <v>194</v>
      </c>
      <c r="C286" s="6" t="s">
        <v>799</v>
      </c>
      <c r="D286" s="21">
        <v>24978</v>
      </c>
      <c r="E286" s="6" t="s">
        <v>2629</v>
      </c>
      <c r="F286" s="6" t="s">
        <v>3036</v>
      </c>
      <c r="G286" s="21">
        <v>30</v>
      </c>
      <c r="H286" s="21" t="s">
        <v>3483</v>
      </c>
      <c r="I286" s="29" t="s">
        <v>3975</v>
      </c>
      <c r="J286" s="26">
        <v>217770</v>
      </c>
      <c r="K286" s="21">
        <v>62</v>
      </c>
      <c r="L286" s="9">
        <f t="shared" si="40"/>
        <v>3674.4713905540211</v>
      </c>
      <c r="M286" s="1">
        <f t="shared" si="41"/>
        <v>61588.216107290224</v>
      </c>
      <c r="N286" s="11">
        <f t="shared" si="42"/>
        <v>55429394.496561199</v>
      </c>
      <c r="O286" s="9">
        <f t="shared" si="43"/>
        <v>170.09649220972636</v>
      </c>
      <c r="P286" s="1">
        <f t="shared" si="44"/>
        <v>189751.60419342094</v>
      </c>
      <c r="Q286" s="11">
        <f t="shared" si="45"/>
        <v>170776443.77407885</v>
      </c>
      <c r="R286" s="38">
        <f t="shared" si="46"/>
        <v>115347049.27751765</v>
      </c>
      <c r="S286" s="31"/>
      <c r="T286" s="11">
        <f t="shared" si="47"/>
        <v>73905859.328748271</v>
      </c>
      <c r="U286" s="11">
        <f t="shared" si="48"/>
        <v>227701925.03210512</v>
      </c>
      <c r="V286" s="38">
        <f t="shared" si="49"/>
        <v>153796065.70335686</v>
      </c>
    </row>
    <row r="287" spans="1:22" x14ac:dyDescent="0.2">
      <c r="A287" s="21">
        <v>41</v>
      </c>
      <c r="B287" s="6" t="s">
        <v>2</v>
      </c>
      <c r="C287" s="6" t="s">
        <v>1799</v>
      </c>
      <c r="D287" s="21">
        <v>66222</v>
      </c>
      <c r="E287" s="6" t="s">
        <v>2385</v>
      </c>
      <c r="F287" s="6" t="s">
        <v>3043</v>
      </c>
      <c r="G287" s="21">
        <v>27</v>
      </c>
      <c r="H287" s="21" t="s">
        <v>3159</v>
      </c>
      <c r="I287" s="29" t="s">
        <v>3966</v>
      </c>
      <c r="J287" s="26">
        <v>1631275</v>
      </c>
      <c r="K287" s="21">
        <v>54</v>
      </c>
      <c r="L287" s="9">
        <f t="shared" si="40"/>
        <v>9385.5660457960657</v>
      </c>
      <c r="M287" s="1">
        <f t="shared" si="41"/>
        <v>157312.49708562272</v>
      </c>
      <c r="N287" s="11">
        <f t="shared" si="42"/>
        <v>141581247.37706044</v>
      </c>
      <c r="O287" s="9">
        <f t="shared" si="43"/>
        <v>262.62053095326456</v>
      </c>
      <c r="P287" s="1">
        <f t="shared" si="44"/>
        <v>292967.04708682059</v>
      </c>
      <c r="Q287" s="11">
        <f t="shared" si="45"/>
        <v>263670342.37813854</v>
      </c>
      <c r="R287" s="38">
        <f t="shared" si="46"/>
        <v>122089095.0010781</v>
      </c>
      <c r="S287" s="31"/>
      <c r="T287" s="11">
        <f t="shared" si="47"/>
        <v>188774996.50274727</v>
      </c>
      <c r="U287" s="11">
        <f t="shared" si="48"/>
        <v>351560456.50418472</v>
      </c>
      <c r="V287" s="38">
        <f t="shared" si="49"/>
        <v>162785460.00143746</v>
      </c>
    </row>
    <row r="288" spans="1:22" x14ac:dyDescent="0.2">
      <c r="A288" s="21">
        <v>91</v>
      </c>
      <c r="B288" s="6" t="s">
        <v>415</v>
      </c>
      <c r="C288" s="6" t="s">
        <v>952</v>
      </c>
      <c r="D288" s="21">
        <v>33716</v>
      </c>
      <c r="E288" s="6" t="s">
        <v>2399</v>
      </c>
      <c r="F288" s="6" t="s">
        <v>3037</v>
      </c>
      <c r="G288" s="21">
        <v>15</v>
      </c>
      <c r="H288" s="21" t="s">
        <v>3306</v>
      </c>
      <c r="I288" s="29" t="s">
        <v>3969</v>
      </c>
      <c r="J288" s="26">
        <v>1018028</v>
      </c>
      <c r="K288" s="21">
        <v>12</v>
      </c>
      <c r="L288" s="9">
        <f t="shared" si="40"/>
        <v>3495.1875486159533</v>
      </c>
      <c r="M288" s="1">
        <f t="shared" si="41"/>
        <v>58583.220060726329</v>
      </c>
      <c r="N288" s="11">
        <f t="shared" si="42"/>
        <v>52724898.054653697</v>
      </c>
      <c r="O288" s="9">
        <f t="shared" si="43"/>
        <v>110.03492551172057</v>
      </c>
      <c r="P288" s="1">
        <f t="shared" si="44"/>
        <v>122749.76022085569</v>
      </c>
      <c r="Q288" s="11">
        <f t="shared" si="45"/>
        <v>110474784.19877012</v>
      </c>
      <c r="R288" s="38">
        <f t="shared" si="46"/>
        <v>57749886.144116424</v>
      </c>
      <c r="S288" s="31"/>
      <c r="T288" s="11">
        <f t="shared" si="47"/>
        <v>70299864.072871596</v>
      </c>
      <c r="U288" s="11">
        <f t="shared" si="48"/>
        <v>147299712.26502684</v>
      </c>
      <c r="V288" s="38">
        <f t="shared" si="49"/>
        <v>76999848.192155242</v>
      </c>
    </row>
    <row r="289" spans="1:22" x14ac:dyDescent="0.2">
      <c r="A289" s="21">
        <v>12</v>
      </c>
      <c r="B289" s="6" t="s">
        <v>145</v>
      </c>
      <c r="C289" s="6" t="s">
        <v>147</v>
      </c>
      <c r="D289" s="21">
        <v>2739</v>
      </c>
      <c r="E289" s="6" t="s">
        <v>2388</v>
      </c>
      <c r="F289" s="6" t="s">
        <v>3053</v>
      </c>
      <c r="G289" s="21">
        <v>35</v>
      </c>
      <c r="H289" s="21" t="s">
        <v>3166</v>
      </c>
      <c r="I289" s="29" t="s">
        <v>3999</v>
      </c>
      <c r="J289" s="26">
        <v>3882804</v>
      </c>
      <c r="K289" s="21">
        <v>53</v>
      </c>
      <c r="L289" s="9">
        <f t="shared" si="40"/>
        <v>14345.334154351371</v>
      </c>
      <c r="M289" s="1">
        <f t="shared" si="41"/>
        <v>240443.71179503805</v>
      </c>
      <c r="N289" s="11">
        <f t="shared" si="42"/>
        <v>216399340.61553425</v>
      </c>
      <c r="O289" s="9">
        <f t="shared" si="43"/>
        <v>323.16498733948106</v>
      </c>
      <c r="P289" s="1">
        <f t="shared" si="44"/>
        <v>360507.57996352541</v>
      </c>
      <c r="Q289" s="11">
        <f t="shared" si="45"/>
        <v>324456821.96717286</v>
      </c>
      <c r="R289" s="38">
        <f t="shared" si="46"/>
        <v>108057481.35163862</v>
      </c>
      <c r="S289" s="31"/>
      <c r="T289" s="11">
        <f t="shared" si="47"/>
        <v>288532454.15404564</v>
      </c>
      <c r="U289" s="11">
        <f t="shared" si="48"/>
        <v>432609095.95623046</v>
      </c>
      <c r="V289" s="38">
        <f t="shared" si="49"/>
        <v>144076641.80218482</v>
      </c>
    </row>
    <row r="290" spans="1:22" x14ac:dyDescent="0.2">
      <c r="A290" s="21">
        <v>12</v>
      </c>
      <c r="B290" s="6" t="s">
        <v>145</v>
      </c>
      <c r="C290" s="6" t="s">
        <v>1235</v>
      </c>
      <c r="D290" s="21">
        <v>41517</v>
      </c>
      <c r="E290" s="6" t="s">
        <v>2388</v>
      </c>
      <c r="F290" s="6" t="s">
        <v>3053</v>
      </c>
      <c r="G290" s="21">
        <v>13</v>
      </c>
      <c r="H290" s="21" t="s">
        <v>3477</v>
      </c>
      <c r="I290" s="29" t="s">
        <v>3999</v>
      </c>
      <c r="J290" s="26">
        <v>282454</v>
      </c>
      <c r="K290" s="21">
        <v>34</v>
      </c>
      <c r="L290" s="9">
        <f t="shared" si="40"/>
        <v>3098.9411094759448</v>
      </c>
      <c r="M290" s="1">
        <f t="shared" si="41"/>
        <v>51941.690237352326</v>
      </c>
      <c r="N290" s="11">
        <f t="shared" si="42"/>
        <v>46747521.213617094</v>
      </c>
      <c r="O290" s="9">
        <f t="shared" si="43"/>
        <v>134.42386891587657</v>
      </c>
      <c r="P290" s="1">
        <f t="shared" si="44"/>
        <v>149956.912322588</v>
      </c>
      <c r="Q290" s="11">
        <f t="shared" si="45"/>
        <v>134961221.0903292</v>
      </c>
      <c r="R290" s="38">
        <f t="shared" si="46"/>
        <v>88213699.876712114</v>
      </c>
      <c r="S290" s="31"/>
      <c r="T290" s="11">
        <f t="shared" si="47"/>
        <v>62330028.284822792</v>
      </c>
      <c r="U290" s="11">
        <f t="shared" si="48"/>
        <v>179948294.78710559</v>
      </c>
      <c r="V290" s="38">
        <f t="shared" si="49"/>
        <v>117618266.5022828</v>
      </c>
    </row>
    <row r="291" spans="1:22" x14ac:dyDescent="0.2">
      <c r="A291" s="21">
        <v>72</v>
      </c>
      <c r="B291" s="6" t="s">
        <v>350</v>
      </c>
      <c r="C291" s="6" t="s">
        <v>2224</v>
      </c>
      <c r="D291" s="21">
        <v>81509</v>
      </c>
      <c r="E291" s="6" t="s">
        <v>2421</v>
      </c>
      <c r="F291" s="6" t="s">
        <v>3052</v>
      </c>
      <c r="G291" s="21">
        <v>39</v>
      </c>
      <c r="H291" s="21" t="s">
        <v>3640</v>
      </c>
      <c r="I291" s="29" t="s">
        <v>3987</v>
      </c>
      <c r="J291" s="26">
        <v>753609</v>
      </c>
      <c r="K291" s="21">
        <v>51</v>
      </c>
      <c r="L291" s="9">
        <f t="shared" si="40"/>
        <v>6199.5208685833131</v>
      </c>
      <c r="M291" s="1">
        <f t="shared" si="41"/>
        <v>103910.84606006305</v>
      </c>
      <c r="N291" s="11">
        <f t="shared" si="42"/>
        <v>93519761.45405674</v>
      </c>
      <c r="O291" s="9">
        <f t="shared" si="43"/>
        <v>210.41253426125911</v>
      </c>
      <c r="P291" s="1">
        <f t="shared" si="44"/>
        <v>234726.27447983334</v>
      </c>
      <c r="Q291" s="11">
        <f t="shared" si="45"/>
        <v>211253647.03185001</v>
      </c>
      <c r="R291" s="38">
        <f t="shared" si="46"/>
        <v>117733885.57779327</v>
      </c>
      <c r="S291" s="31"/>
      <c r="T291" s="11">
        <f t="shared" si="47"/>
        <v>124693015.27207565</v>
      </c>
      <c r="U291" s="11">
        <f t="shared" si="48"/>
        <v>281671529.37580001</v>
      </c>
      <c r="V291" s="38">
        <f t="shared" si="49"/>
        <v>156978514.10372436</v>
      </c>
    </row>
    <row r="292" spans="1:22" x14ac:dyDescent="0.2">
      <c r="A292" s="21">
        <v>185</v>
      </c>
      <c r="B292" s="6" t="s">
        <v>558</v>
      </c>
      <c r="C292" s="6" t="s">
        <v>924</v>
      </c>
      <c r="D292" s="21">
        <v>31597</v>
      </c>
      <c r="E292" s="6" t="s">
        <v>2392</v>
      </c>
      <c r="F292" s="6" t="s">
        <v>3037</v>
      </c>
      <c r="G292" s="21">
        <v>15</v>
      </c>
      <c r="H292" s="21" t="s">
        <v>3365</v>
      </c>
      <c r="I292" s="29" t="s">
        <v>3967</v>
      </c>
      <c r="J292" s="26">
        <v>163637</v>
      </c>
      <c r="K292" s="21">
        <v>10</v>
      </c>
      <c r="L292" s="9">
        <f t="shared" si="40"/>
        <v>1279.2067854729353</v>
      </c>
      <c r="M292" s="1">
        <f t="shared" si="41"/>
        <v>21440.924578199112</v>
      </c>
      <c r="N292" s="11">
        <f t="shared" si="42"/>
        <v>19296832.120379202</v>
      </c>
      <c r="O292" s="9">
        <f t="shared" si="43"/>
        <v>63.601942112146773</v>
      </c>
      <c r="P292" s="1">
        <f t="shared" si="44"/>
        <v>70951.319388271586</v>
      </c>
      <c r="Q292" s="11">
        <f t="shared" si="45"/>
        <v>63856187.449444428</v>
      </c>
      <c r="R292" s="38">
        <f t="shared" si="46"/>
        <v>44559355.329065226</v>
      </c>
      <c r="S292" s="31"/>
      <c r="T292" s="11">
        <f t="shared" si="47"/>
        <v>25729109.493838936</v>
      </c>
      <c r="U292" s="11">
        <f t="shared" si="48"/>
        <v>85141583.265925899</v>
      </c>
      <c r="V292" s="38">
        <f t="shared" si="49"/>
        <v>59412473.772086963</v>
      </c>
    </row>
    <row r="293" spans="1:22" x14ac:dyDescent="0.2">
      <c r="A293" s="21">
        <v>55</v>
      </c>
      <c r="B293" s="6" t="s">
        <v>345</v>
      </c>
      <c r="C293" s="6" t="s">
        <v>1587</v>
      </c>
      <c r="D293" s="21">
        <v>59013</v>
      </c>
      <c r="E293" s="6" t="s">
        <v>2399</v>
      </c>
      <c r="F293" s="6" t="s">
        <v>3039</v>
      </c>
      <c r="G293" s="21">
        <v>36</v>
      </c>
      <c r="H293" s="21" t="s">
        <v>3733</v>
      </c>
      <c r="I293" s="29" t="s">
        <v>3974</v>
      </c>
      <c r="J293" s="26">
        <v>1708541</v>
      </c>
      <c r="K293" s="21">
        <v>60</v>
      </c>
      <c r="L293" s="9">
        <f t="shared" si="40"/>
        <v>10124.843702497337</v>
      </c>
      <c r="M293" s="1">
        <f t="shared" si="41"/>
        <v>169703.61059415492</v>
      </c>
      <c r="N293" s="11">
        <f t="shared" si="42"/>
        <v>152733249.53473943</v>
      </c>
      <c r="O293" s="9">
        <f t="shared" si="43"/>
        <v>280.04767823613616</v>
      </c>
      <c r="P293" s="1">
        <f t="shared" si="44"/>
        <v>312407.94860384089</v>
      </c>
      <c r="Q293" s="11">
        <f t="shared" si="45"/>
        <v>281167153.74345678</v>
      </c>
      <c r="R293" s="38">
        <f t="shared" si="46"/>
        <v>128433904.20871735</v>
      </c>
      <c r="S293" s="31"/>
      <c r="T293" s="11">
        <f t="shared" si="47"/>
        <v>203644332.7129859</v>
      </c>
      <c r="U293" s="11">
        <f t="shared" si="48"/>
        <v>374889538.3246091</v>
      </c>
      <c r="V293" s="38">
        <f t="shared" si="49"/>
        <v>171245205.6116232</v>
      </c>
    </row>
    <row r="294" spans="1:22" x14ac:dyDescent="0.2">
      <c r="A294" s="21">
        <v>6</v>
      </c>
      <c r="B294" s="6" t="s">
        <v>335</v>
      </c>
      <c r="C294" s="6" t="s">
        <v>1397</v>
      </c>
      <c r="D294" s="21">
        <v>51429</v>
      </c>
      <c r="E294" s="6" t="s">
        <v>2388</v>
      </c>
      <c r="F294" s="6" t="s">
        <v>3053</v>
      </c>
      <c r="G294" s="21">
        <v>34</v>
      </c>
      <c r="H294" s="21" t="s">
        <v>3678</v>
      </c>
      <c r="I294" s="29" t="s">
        <v>3974</v>
      </c>
      <c r="J294" s="26">
        <v>6361661</v>
      </c>
      <c r="K294" s="21">
        <v>84</v>
      </c>
      <c r="L294" s="9">
        <f t="shared" si="40"/>
        <v>23116.650362887784</v>
      </c>
      <c r="M294" s="1">
        <f t="shared" si="41"/>
        <v>387460.70030267414</v>
      </c>
      <c r="N294" s="11">
        <f t="shared" si="42"/>
        <v>348714630.27240676</v>
      </c>
      <c r="O294" s="9">
        <f t="shared" si="43"/>
        <v>460.29077788233309</v>
      </c>
      <c r="P294" s="1">
        <f t="shared" si="44"/>
        <v>513478.62830069591</v>
      </c>
      <c r="Q294" s="11">
        <f t="shared" si="45"/>
        <v>462130765.47062629</v>
      </c>
      <c r="R294" s="38">
        <f t="shared" si="46"/>
        <v>113416135.19821954</v>
      </c>
      <c r="S294" s="31"/>
      <c r="T294" s="11">
        <f t="shared" si="47"/>
        <v>464952840.36320895</v>
      </c>
      <c r="U294" s="11">
        <f t="shared" si="48"/>
        <v>616174353.9608351</v>
      </c>
      <c r="V294" s="38">
        <f t="shared" si="49"/>
        <v>151221513.59762615</v>
      </c>
    </row>
    <row r="295" spans="1:22" x14ac:dyDescent="0.2">
      <c r="A295" s="21">
        <v>101</v>
      </c>
      <c r="B295" s="6" t="s">
        <v>149</v>
      </c>
      <c r="C295" s="6" t="s">
        <v>1813</v>
      </c>
      <c r="D295" s="21">
        <v>66469</v>
      </c>
      <c r="E295" s="6" t="s">
        <v>2385</v>
      </c>
      <c r="F295" s="6" t="s">
        <v>3046</v>
      </c>
      <c r="G295" s="21">
        <v>18</v>
      </c>
      <c r="H295" s="21" t="s">
        <v>3522</v>
      </c>
      <c r="I295" s="29" t="s">
        <v>3988</v>
      </c>
      <c r="J295" s="26">
        <v>883587</v>
      </c>
      <c r="K295" s="21">
        <v>104</v>
      </c>
      <c r="L295" s="9">
        <f t="shared" si="40"/>
        <v>9586.086166940082</v>
      </c>
      <c r="M295" s="1">
        <f t="shared" si="41"/>
        <v>160673.43672625377</v>
      </c>
      <c r="N295" s="11">
        <f t="shared" si="42"/>
        <v>144606093.05362839</v>
      </c>
      <c r="O295" s="9">
        <f t="shared" si="43"/>
        <v>312.66480589989442</v>
      </c>
      <c r="P295" s="1">
        <f t="shared" si="44"/>
        <v>348794.07401992887</v>
      </c>
      <c r="Q295" s="11">
        <f t="shared" si="45"/>
        <v>313914666.61793596</v>
      </c>
      <c r="R295" s="38">
        <f t="shared" si="46"/>
        <v>169308573.56430757</v>
      </c>
      <c r="S295" s="31"/>
      <c r="T295" s="11">
        <f t="shared" si="47"/>
        <v>192808124.07150453</v>
      </c>
      <c r="U295" s="11">
        <f t="shared" si="48"/>
        <v>418552888.82391465</v>
      </c>
      <c r="V295" s="38">
        <f t="shared" si="49"/>
        <v>225744764.75241011</v>
      </c>
    </row>
    <row r="296" spans="1:22" x14ac:dyDescent="0.2">
      <c r="A296" s="21">
        <v>55</v>
      </c>
      <c r="B296" s="6" t="s">
        <v>345</v>
      </c>
      <c r="C296" s="6" t="s">
        <v>344</v>
      </c>
      <c r="D296" s="21">
        <v>8620</v>
      </c>
      <c r="E296" s="6" t="s">
        <v>2391</v>
      </c>
      <c r="F296" s="6" t="s">
        <v>3042</v>
      </c>
      <c r="G296" s="21">
        <v>30</v>
      </c>
      <c r="H296" s="21" t="s">
        <v>3269</v>
      </c>
      <c r="I296" s="29" t="s">
        <v>3974</v>
      </c>
      <c r="J296" s="26">
        <v>1730622</v>
      </c>
      <c r="K296" s="21">
        <v>59</v>
      </c>
      <c r="L296" s="9">
        <f t="shared" si="40"/>
        <v>10104.785895802048</v>
      </c>
      <c r="M296" s="1">
        <f t="shared" si="41"/>
        <v>169367.41950648898</v>
      </c>
      <c r="N296" s="11">
        <f t="shared" si="42"/>
        <v>152430677.55584008</v>
      </c>
      <c r="O296" s="9">
        <f t="shared" si="43"/>
        <v>278.59708041661634</v>
      </c>
      <c r="P296" s="1">
        <f t="shared" si="44"/>
        <v>310789.73026366497</v>
      </c>
      <c r="Q296" s="11">
        <f t="shared" si="45"/>
        <v>279710757.23729849</v>
      </c>
      <c r="R296" s="38">
        <f t="shared" si="46"/>
        <v>127280079.68145841</v>
      </c>
      <c r="S296" s="31"/>
      <c r="T296" s="11">
        <f t="shared" si="47"/>
        <v>203240903.40778679</v>
      </c>
      <c r="U296" s="11">
        <f t="shared" si="48"/>
        <v>372947676.31639796</v>
      </c>
      <c r="V296" s="38">
        <f t="shared" si="49"/>
        <v>169706772.90861118</v>
      </c>
    </row>
    <row r="297" spans="1:22" x14ac:dyDescent="0.2">
      <c r="A297" s="21">
        <v>101</v>
      </c>
      <c r="B297" s="6" t="s">
        <v>149</v>
      </c>
      <c r="C297" s="6" t="s">
        <v>898</v>
      </c>
      <c r="D297" s="21">
        <v>29560</v>
      </c>
      <c r="E297" s="6" t="s">
        <v>2392</v>
      </c>
      <c r="F297" s="6" t="s">
        <v>3037</v>
      </c>
      <c r="G297" s="21">
        <v>27</v>
      </c>
      <c r="H297" s="21" t="s">
        <v>3522</v>
      </c>
      <c r="I297" s="29" t="s">
        <v>3988</v>
      </c>
      <c r="J297" s="26">
        <v>803532</v>
      </c>
      <c r="K297" s="21">
        <v>88</v>
      </c>
      <c r="L297" s="9">
        <f t="shared" si="40"/>
        <v>8408.9723510069889</v>
      </c>
      <c r="M297" s="1">
        <f t="shared" si="41"/>
        <v>140943.70355567281</v>
      </c>
      <c r="N297" s="11">
        <f t="shared" si="42"/>
        <v>126849333.20010553</v>
      </c>
      <c r="O297" s="9">
        <f t="shared" si="43"/>
        <v>280.86144783178287</v>
      </c>
      <c r="P297" s="1">
        <f t="shared" si="44"/>
        <v>313315.75148802617</v>
      </c>
      <c r="Q297" s="11">
        <f t="shared" si="45"/>
        <v>281984176.33922356</v>
      </c>
      <c r="R297" s="38">
        <f t="shared" si="46"/>
        <v>155134843.13911802</v>
      </c>
      <c r="S297" s="31"/>
      <c r="T297" s="11">
        <f t="shared" si="47"/>
        <v>169132444.26680738</v>
      </c>
      <c r="U297" s="11">
        <f t="shared" si="48"/>
        <v>375978901.78563142</v>
      </c>
      <c r="V297" s="38">
        <f t="shared" si="49"/>
        <v>206846457.51882404</v>
      </c>
    </row>
    <row r="298" spans="1:22" x14ac:dyDescent="0.2">
      <c r="A298" s="21">
        <v>15</v>
      </c>
      <c r="B298" s="6" t="s">
        <v>366</v>
      </c>
      <c r="C298" s="6" t="s">
        <v>2251</v>
      </c>
      <c r="D298" s="21">
        <v>83714</v>
      </c>
      <c r="E298" s="6" t="s">
        <v>2530</v>
      </c>
      <c r="F298" s="6" t="s">
        <v>3045</v>
      </c>
      <c r="G298" s="21">
        <v>26</v>
      </c>
      <c r="H298" s="21" t="s">
        <v>3668</v>
      </c>
      <c r="I298" s="29" t="s">
        <v>4002</v>
      </c>
      <c r="J298" s="26">
        <v>61953</v>
      </c>
      <c r="K298" s="21">
        <v>20</v>
      </c>
      <c r="L298" s="9">
        <f t="shared" si="40"/>
        <v>1113.1307200863698</v>
      </c>
      <c r="M298" s="1">
        <f t="shared" si="41"/>
        <v>18657.305516265398</v>
      </c>
      <c r="N298" s="11">
        <f t="shared" si="42"/>
        <v>16791574.964638859</v>
      </c>
      <c r="O298" s="9">
        <f t="shared" si="43"/>
        <v>70.555452772360738</v>
      </c>
      <c r="P298" s="1">
        <f t="shared" si="44"/>
        <v>78708.327104367258</v>
      </c>
      <c r="Q298" s="11">
        <f t="shared" si="45"/>
        <v>70837494.393930525</v>
      </c>
      <c r="R298" s="38">
        <f t="shared" si="46"/>
        <v>54045919.429291666</v>
      </c>
      <c r="S298" s="31"/>
      <c r="T298" s="11">
        <f t="shared" si="47"/>
        <v>22388766.619518477</v>
      </c>
      <c r="U298" s="11">
        <f t="shared" si="48"/>
        <v>94449992.525240704</v>
      </c>
      <c r="V298" s="38">
        <f t="shared" si="49"/>
        <v>72061225.905722231</v>
      </c>
    </row>
    <row r="299" spans="1:22" x14ac:dyDescent="0.2">
      <c r="A299" s="21">
        <v>10</v>
      </c>
      <c r="B299" s="6" t="s">
        <v>517</v>
      </c>
      <c r="C299" s="6" t="s">
        <v>1621</v>
      </c>
      <c r="D299" s="21">
        <v>60537</v>
      </c>
      <c r="E299" s="6" t="s">
        <v>2388</v>
      </c>
      <c r="F299" s="6" t="s">
        <v>3053</v>
      </c>
      <c r="G299" s="21">
        <v>36</v>
      </c>
      <c r="H299" s="21" t="s">
        <v>3745</v>
      </c>
      <c r="I299" s="29" t="s">
        <v>3969</v>
      </c>
      <c r="J299" s="26">
        <v>6074974</v>
      </c>
      <c r="K299" s="21">
        <v>51</v>
      </c>
      <c r="L299" s="9">
        <f t="shared" si="40"/>
        <v>17601.808827504065</v>
      </c>
      <c r="M299" s="1">
        <f t="shared" si="41"/>
        <v>295025.83929060842</v>
      </c>
      <c r="N299" s="11">
        <f t="shared" si="42"/>
        <v>265523255.36154759</v>
      </c>
      <c r="O299" s="9">
        <f t="shared" si="43"/>
        <v>354.54486028500548</v>
      </c>
      <c r="P299" s="1">
        <f t="shared" si="44"/>
        <v>395513.48251592682</v>
      </c>
      <c r="Q299" s="11">
        <f t="shared" si="45"/>
        <v>355962134.26433414</v>
      </c>
      <c r="R299" s="38">
        <f t="shared" si="46"/>
        <v>90438878.902786553</v>
      </c>
      <c r="S299" s="31"/>
      <c r="T299" s="11">
        <f t="shared" si="47"/>
        <v>354031007.1487301</v>
      </c>
      <c r="U299" s="11">
        <f t="shared" si="48"/>
        <v>474616179.01911217</v>
      </c>
      <c r="V299" s="38">
        <f t="shared" si="49"/>
        <v>120585171.87038207</v>
      </c>
    </row>
    <row r="300" spans="1:22" x14ac:dyDescent="0.2">
      <c r="A300" s="21">
        <v>6</v>
      </c>
      <c r="B300" s="6" t="s">
        <v>335</v>
      </c>
      <c r="C300" s="6" t="s">
        <v>1443</v>
      </c>
      <c r="D300" s="21">
        <v>52887</v>
      </c>
      <c r="E300" s="6" t="s">
        <v>2515</v>
      </c>
      <c r="F300" s="6" t="s">
        <v>3082</v>
      </c>
      <c r="G300" s="21">
        <v>28</v>
      </c>
      <c r="H300" s="21" t="s">
        <v>3487</v>
      </c>
      <c r="I300" s="29" t="s">
        <v>3974</v>
      </c>
      <c r="J300" s="26">
        <v>3814535</v>
      </c>
      <c r="K300" s="21">
        <v>64</v>
      </c>
      <c r="L300" s="9">
        <f t="shared" si="40"/>
        <v>15624.667676465955</v>
      </c>
      <c r="M300" s="1">
        <f t="shared" si="41"/>
        <v>261886.76061992327</v>
      </c>
      <c r="N300" s="11">
        <f t="shared" si="42"/>
        <v>235698084.55793095</v>
      </c>
      <c r="O300" s="9">
        <f t="shared" si="43"/>
        <v>353.54963076169037</v>
      </c>
      <c r="P300" s="1">
        <f t="shared" si="44"/>
        <v>394403.25151623721</v>
      </c>
      <c r="Q300" s="11">
        <f t="shared" si="45"/>
        <v>354962926.36461347</v>
      </c>
      <c r="R300" s="38">
        <f t="shared" si="46"/>
        <v>119264841.80668253</v>
      </c>
      <c r="S300" s="31"/>
      <c r="T300" s="11">
        <f t="shared" si="47"/>
        <v>314264112.74390793</v>
      </c>
      <c r="U300" s="11">
        <f t="shared" si="48"/>
        <v>473283901.81948465</v>
      </c>
      <c r="V300" s="38">
        <f t="shared" si="49"/>
        <v>159019789.07557672</v>
      </c>
    </row>
    <row r="301" spans="1:22" x14ac:dyDescent="0.2">
      <c r="A301" s="21">
        <v>2</v>
      </c>
      <c r="B301" s="6" t="s">
        <v>22</v>
      </c>
      <c r="C301" s="6" t="s">
        <v>1623</v>
      </c>
      <c r="D301" s="21">
        <v>60549</v>
      </c>
      <c r="E301" s="6" t="s">
        <v>2388</v>
      </c>
      <c r="F301" s="6" t="s">
        <v>3053</v>
      </c>
      <c r="G301" s="21">
        <v>29</v>
      </c>
      <c r="H301" s="21" t="s">
        <v>3747</v>
      </c>
      <c r="I301" s="29" t="s">
        <v>3974</v>
      </c>
      <c r="J301" s="26">
        <v>16019338</v>
      </c>
      <c r="K301" s="21">
        <v>87</v>
      </c>
      <c r="L301" s="9">
        <f t="shared" si="40"/>
        <v>37332.056010886947</v>
      </c>
      <c r="M301" s="1">
        <f t="shared" si="41"/>
        <v>625726.66621886601</v>
      </c>
      <c r="N301" s="11">
        <f t="shared" si="42"/>
        <v>563153999.59697938</v>
      </c>
      <c r="O301" s="9">
        <f t="shared" si="43"/>
        <v>590.09341399873745</v>
      </c>
      <c r="P301" s="1">
        <f t="shared" si="44"/>
        <v>658280.31181368616</v>
      </c>
      <c r="Q301" s="11">
        <f t="shared" si="45"/>
        <v>592452280.63231754</v>
      </c>
      <c r="R301" s="38">
        <f t="shared" si="46"/>
        <v>29298281.035338163</v>
      </c>
      <c r="S301" s="31"/>
      <c r="T301" s="11">
        <f t="shared" si="47"/>
        <v>750871999.46263921</v>
      </c>
      <c r="U301" s="11">
        <f t="shared" si="48"/>
        <v>789936374.17642343</v>
      </c>
      <c r="V301" s="38">
        <f t="shared" si="49"/>
        <v>39064374.713784218</v>
      </c>
    </row>
    <row r="302" spans="1:22" x14ac:dyDescent="0.2">
      <c r="A302" s="21">
        <v>140</v>
      </c>
      <c r="B302" s="6" t="s">
        <v>240</v>
      </c>
      <c r="C302" s="6" t="s">
        <v>1680</v>
      </c>
      <c r="D302" s="21">
        <v>61335</v>
      </c>
      <c r="E302" s="6" t="s">
        <v>2838</v>
      </c>
      <c r="F302" s="6" t="s">
        <v>3047</v>
      </c>
      <c r="G302" s="21">
        <v>33</v>
      </c>
      <c r="H302" s="21" t="s">
        <v>3262</v>
      </c>
      <c r="I302" s="29" t="s">
        <v>4004</v>
      </c>
      <c r="J302" s="26">
        <v>64968</v>
      </c>
      <c r="K302" s="21">
        <v>9</v>
      </c>
      <c r="L302" s="9">
        <f t="shared" si="40"/>
        <v>764.66463237160383</v>
      </c>
      <c r="M302" s="1">
        <f t="shared" si="41"/>
        <v>12816.627379157057</v>
      </c>
      <c r="N302" s="11">
        <f t="shared" si="42"/>
        <v>11534964.641241351</v>
      </c>
      <c r="O302" s="9">
        <f t="shared" si="43"/>
        <v>47.89565634913891</v>
      </c>
      <c r="P302" s="1">
        <f t="shared" si="44"/>
        <v>53430.129616901264</v>
      </c>
      <c r="Q302" s="11">
        <f t="shared" si="45"/>
        <v>48087116.655211136</v>
      </c>
      <c r="R302" s="38">
        <f t="shared" si="46"/>
        <v>36552152.013969786</v>
      </c>
      <c r="S302" s="31"/>
      <c r="T302" s="11">
        <f t="shared" si="47"/>
        <v>15379952.854988467</v>
      </c>
      <c r="U302" s="11">
        <f t="shared" si="48"/>
        <v>64116155.540281519</v>
      </c>
      <c r="V302" s="38">
        <f t="shared" si="49"/>
        <v>48736202.685293049</v>
      </c>
    </row>
    <row r="303" spans="1:22" x14ac:dyDescent="0.2">
      <c r="A303" s="21">
        <v>71</v>
      </c>
      <c r="B303" s="6" t="s">
        <v>143</v>
      </c>
      <c r="C303" s="6" t="s">
        <v>1448</v>
      </c>
      <c r="D303" s="21">
        <v>53004</v>
      </c>
      <c r="E303" s="6" t="s">
        <v>2388</v>
      </c>
      <c r="F303" s="6" t="s">
        <v>3053</v>
      </c>
      <c r="G303" s="21">
        <v>18</v>
      </c>
      <c r="H303" s="21" t="s">
        <v>3165</v>
      </c>
      <c r="I303" s="29" t="s">
        <v>3999</v>
      </c>
      <c r="J303" s="26">
        <v>807858</v>
      </c>
      <c r="K303" s="21">
        <v>47</v>
      </c>
      <c r="L303" s="9">
        <f t="shared" si="40"/>
        <v>6161.9255107474319</v>
      </c>
      <c r="M303" s="1">
        <f t="shared" si="41"/>
        <v>103280.70616321164</v>
      </c>
      <c r="N303" s="11">
        <f t="shared" si="42"/>
        <v>92952635.546890467</v>
      </c>
      <c r="O303" s="9">
        <f t="shared" si="43"/>
        <v>205.53353248334972</v>
      </c>
      <c r="P303" s="1">
        <f t="shared" si="44"/>
        <v>229283.49078574419</v>
      </c>
      <c r="Q303" s="11">
        <f t="shared" si="45"/>
        <v>206355141.70716977</v>
      </c>
      <c r="R303" s="38">
        <f t="shared" si="46"/>
        <v>113402506.1602793</v>
      </c>
      <c r="S303" s="31"/>
      <c r="T303" s="11">
        <f t="shared" si="47"/>
        <v>123936847.39585397</v>
      </c>
      <c r="U303" s="11">
        <f t="shared" si="48"/>
        <v>275140188.94289303</v>
      </c>
      <c r="V303" s="38">
        <f t="shared" si="49"/>
        <v>151203341.54703906</v>
      </c>
    </row>
    <row r="304" spans="1:22" x14ac:dyDescent="0.2">
      <c r="A304" s="21">
        <v>71</v>
      </c>
      <c r="B304" s="6" t="s">
        <v>143</v>
      </c>
      <c r="C304" s="6" t="s">
        <v>2214</v>
      </c>
      <c r="D304" s="21">
        <v>81441</v>
      </c>
      <c r="E304" s="6" t="s">
        <v>2388</v>
      </c>
      <c r="F304" s="6" t="s">
        <v>3053</v>
      </c>
      <c r="G304" s="21">
        <v>36</v>
      </c>
      <c r="H304" s="21" t="s">
        <v>3910</v>
      </c>
      <c r="I304" s="29" t="s">
        <v>3999</v>
      </c>
      <c r="J304" s="26">
        <v>109731</v>
      </c>
      <c r="K304" s="21">
        <v>10</v>
      </c>
      <c r="L304" s="9">
        <f t="shared" si="40"/>
        <v>1047.525656010391</v>
      </c>
      <c r="M304" s="1">
        <f t="shared" si="41"/>
        <v>17557.691875394245</v>
      </c>
      <c r="N304" s="11">
        <f t="shared" si="42"/>
        <v>15801922.687854821</v>
      </c>
      <c r="O304" s="9">
        <f t="shared" si="43"/>
        <v>57.554904052173406</v>
      </c>
      <c r="P304" s="1">
        <f t="shared" si="44"/>
        <v>64205.529645095412</v>
      </c>
      <c r="Q304" s="11">
        <f t="shared" si="45"/>
        <v>57784976.680585869</v>
      </c>
      <c r="R304" s="38">
        <f t="shared" si="46"/>
        <v>41983053.99273105</v>
      </c>
      <c r="S304" s="31"/>
      <c r="T304" s="11">
        <f t="shared" si="47"/>
        <v>21069230.250473093</v>
      </c>
      <c r="U304" s="11">
        <f t="shared" si="48"/>
        <v>77046635.574114501</v>
      </c>
      <c r="V304" s="38">
        <f t="shared" si="49"/>
        <v>55977405.323641405</v>
      </c>
    </row>
    <row r="305" spans="1:22" x14ac:dyDescent="0.2">
      <c r="A305" s="21">
        <v>55</v>
      </c>
      <c r="B305" s="6" t="s">
        <v>345</v>
      </c>
      <c r="C305" s="6" t="s">
        <v>990</v>
      </c>
      <c r="D305" s="21">
        <v>34439</v>
      </c>
      <c r="E305" s="6" t="s">
        <v>2388</v>
      </c>
      <c r="F305" s="6" t="s">
        <v>3038</v>
      </c>
      <c r="G305" s="21">
        <v>20</v>
      </c>
      <c r="H305" s="21" t="s">
        <v>3408</v>
      </c>
      <c r="I305" s="29" t="s">
        <v>3974</v>
      </c>
      <c r="J305" s="26">
        <v>1793228</v>
      </c>
      <c r="K305" s="21">
        <v>77</v>
      </c>
      <c r="L305" s="9">
        <f t="shared" si="40"/>
        <v>11750.683214179506</v>
      </c>
      <c r="M305" s="1">
        <f t="shared" si="41"/>
        <v>196954.48413712595</v>
      </c>
      <c r="N305" s="11">
        <f t="shared" si="42"/>
        <v>177259035.72341335</v>
      </c>
      <c r="O305" s="9">
        <f t="shared" si="43"/>
        <v>321.11030306103783</v>
      </c>
      <c r="P305" s="1">
        <f t="shared" si="44"/>
        <v>358215.47133223811</v>
      </c>
      <c r="Q305" s="11">
        <f t="shared" si="45"/>
        <v>322393924.19901431</v>
      </c>
      <c r="R305" s="38">
        <f t="shared" si="46"/>
        <v>145134888.47560096</v>
      </c>
      <c r="S305" s="31"/>
      <c r="T305" s="11">
        <f t="shared" si="47"/>
        <v>236345380.96455115</v>
      </c>
      <c r="U305" s="11">
        <f t="shared" si="48"/>
        <v>429858565.59868574</v>
      </c>
      <c r="V305" s="38">
        <f t="shared" si="49"/>
        <v>193513184.63413459</v>
      </c>
    </row>
    <row r="306" spans="1:22" x14ac:dyDescent="0.2">
      <c r="A306" s="21">
        <v>69</v>
      </c>
      <c r="B306" s="6" t="s">
        <v>77</v>
      </c>
      <c r="C306" s="6" t="s">
        <v>1131</v>
      </c>
      <c r="D306" s="21">
        <v>36917</v>
      </c>
      <c r="E306" s="6" t="s">
        <v>2518</v>
      </c>
      <c r="F306" s="6" t="s">
        <v>3045</v>
      </c>
      <c r="G306" s="21">
        <v>22</v>
      </c>
      <c r="H306" s="21" t="s">
        <v>3176</v>
      </c>
      <c r="I306" s="29" t="s">
        <v>3989</v>
      </c>
      <c r="J306" s="26">
        <v>845329</v>
      </c>
      <c r="K306" s="21">
        <v>35</v>
      </c>
      <c r="L306" s="9">
        <f t="shared" si="40"/>
        <v>5439.3487661667732</v>
      </c>
      <c r="M306" s="1">
        <f t="shared" si="41"/>
        <v>91169.518465917849</v>
      </c>
      <c r="N306" s="11">
        <f t="shared" si="42"/>
        <v>82052566.61932607</v>
      </c>
      <c r="O306" s="9">
        <f t="shared" si="43"/>
        <v>179.38679234756134</v>
      </c>
      <c r="P306" s="1">
        <f t="shared" si="44"/>
        <v>200115.42376248637</v>
      </c>
      <c r="Q306" s="11">
        <f t="shared" si="45"/>
        <v>180103881.38623774</v>
      </c>
      <c r="R306" s="38">
        <f t="shared" si="46"/>
        <v>98051314.766911671</v>
      </c>
      <c r="S306" s="31"/>
      <c r="T306" s="11">
        <f t="shared" si="47"/>
        <v>109403422.15910141</v>
      </c>
      <c r="U306" s="11">
        <f t="shared" si="48"/>
        <v>240138508.51498365</v>
      </c>
      <c r="V306" s="38">
        <f t="shared" si="49"/>
        <v>130735086.35588224</v>
      </c>
    </row>
    <row r="307" spans="1:22" x14ac:dyDescent="0.2">
      <c r="A307" s="21">
        <v>81</v>
      </c>
      <c r="B307" s="6" t="s">
        <v>63</v>
      </c>
      <c r="C307" s="6" t="s">
        <v>62</v>
      </c>
      <c r="D307" s="21">
        <v>592</v>
      </c>
      <c r="E307" s="6" t="s">
        <v>2402</v>
      </c>
      <c r="F307" s="6" t="s">
        <v>3046</v>
      </c>
      <c r="G307" s="21">
        <v>12</v>
      </c>
      <c r="H307" s="21" t="s">
        <v>3123</v>
      </c>
      <c r="I307" s="29" t="s">
        <v>3986</v>
      </c>
      <c r="J307" s="26">
        <v>777836</v>
      </c>
      <c r="K307" s="21">
        <v>72</v>
      </c>
      <c r="L307" s="9">
        <f t="shared" si="40"/>
        <v>7483.5948580879221</v>
      </c>
      <c r="M307" s="1">
        <f t="shared" si="41"/>
        <v>125433.35037637404</v>
      </c>
      <c r="N307" s="11">
        <f t="shared" si="42"/>
        <v>112890015.33873664</v>
      </c>
      <c r="O307" s="9">
        <f t="shared" si="43"/>
        <v>251.99287303747496</v>
      </c>
      <c r="P307" s="1">
        <f t="shared" si="44"/>
        <v>281111.33441372484</v>
      </c>
      <c r="Q307" s="11">
        <f t="shared" si="45"/>
        <v>253000200.97235236</v>
      </c>
      <c r="R307" s="38">
        <f t="shared" si="46"/>
        <v>140110185.63361573</v>
      </c>
      <c r="S307" s="31"/>
      <c r="T307" s="11">
        <f t="shared" si="47"/>
        <v>150520020.45164886</v>
      </c>
      <c r="U307" s="11">
        <f t="shared" si="48"/>
        <v>337333601.29646981</v>
      </c>
      <c r="V307" s="38">
        <f t="shared" si="49"/>
        <v>186813580.84482095</v>
      </c>
    </row>
    <row r="308" spans="1:22" x14ac:dyDescent="0.2">
      <c r="A308" s="21">
        <v>5</v>
      </c>
      <c r="B308" s="6" t="s">
        <v>248</v>
      </c>
      <c r="C308" s="6" t="s">
        <v>882</v>
      </c>
      <c r="D308" s="21">
        <v>29015</v>
      </c>
      <c r="E308" s="6" t="s">
        <v>2661</v>
      </c>
      <c r="F308" s="6" t="s">
        <v>3060</v>
      </c>
      <c r="G308" s="21">
        <v>9</v>
      </c>
      <c r="H308" s="21" t="s">
        <v>3219</v>
      </c>
      <c r="I308" s="29" t="s">
        <v>3969</v>
      </c>
      <c r="J308" s="26">
        <v>6516476</v>
      </c>
      <c r="K308" s="21">
        <v>47</v>
      </c>
      <c r="L308" s="9">
        <f t="shared" si="40"/>
        <v>17500.696329003596</v>
      </c>
      <c r="M308" s="1">
        <f t="shared" si="41"/>
        <v>293331.08166511607</v>
      </c>
      <c r="N308" s="11">
        <f t="shared" si="42"/>
        <v>263997973.49860448</v>
      </c>
      <c r="O308" s="9">
        <f t="shared" si="43"/>
        <v>346.37945853955478</v>
      </c>
      <c r="P308" s="1">
        <f t="shared" si="44"/>
        <v>386404.54640587082</v>
      </c>
      <c r="Q308" s="11">
        <f t="shared" si="45"/>
        <v>347764091.76528376</v>
      </c>
      <c r="R308" s="38">
        <f t="shared" si="46"/>
        <v>83766118.266679287</v>
      </c>
      <c r="S308" s="31"/>
      <c r="T308" s="11">
        <f t="shared" si="47"/>
        <v>351997297.99813926</v>
      </c>
      <c r="U308" s="11">
        <f t="shared" si="48"/>
        <v>463685455.68704498</v>
      </c>
      <c r="V308" s="38">
        <f t="shared" si="49"/>
        <v>111688157.68890572</v>
      </c>
    </row>
    <row r="309" spans="1:22" x14ac:dyDescent="0.2">
      <c r="A309" s="21">
        <v>90</v>
      </c>
      <c r="B309" s="6" t="s">
        <v>65</v>
      </c>
      <c r="C309" s="6" t="s">
        <v>1035</v>
      </c>
      <c r="D309" s="21">
        <v>35336</v>
      </c>
      <c r="E309" s="6" t="s">
        <v>2693</v>
      </c>
      <c r="F309" s="6" t="s">
        <v>3037</v>
      </c>
      <c r="G309" s="21">
        <v>27</v>
      </c>
      <c r="H309" s="21" t="s">
        <v>3284</v>
      </c>
      <c r="I309" s="29" t="s">
        <v>3987</v>
      </c>
      <c r="J309" s="26">
        <v>874054</v>
      </c>
      <c r="K309" s="21">
        <v>115</v>
      </c>
      <c r="L309" s="9">
        <f t="shared" si="40"/>
        <v>10025.777276600553</v>
      </c>
      <c r="M309" s="1">
        <f t="shared" si="41"/>
        <v>168043.14741493607</v>
      </c>
      <c r="N309" s="11">
        <f t="shared" si="42"/>
        <v>151238832.67344245</v>
      </c>
      <c r="O309" s="9">
        <f t="shared" si="43"/>
        <v>327.89401251460765</v>
      </c>
      <c r="P309" s="1">
        <f t="shared" si="44"/>
        <v>365783.05685075559</v>
      </c>
      <c r="Q309" s="11">
        <f t="shared" si="45"/>
        <v>329204751.16568005</v>
      </c>
      <c r="R309" s="38">
        <f t="shared" si="46"/>
        <v>177965918.4922376</v>
      </c>
      <c r="S309" s="31"/>
      <c r="T309" s="11">
        <f t="shared" si="47"/>
        <v>201651776.89792329</v>
      </c>
      <c r="U309" s="11">
        <f t="shared" si="48"/>
        <v>438939668.22090673</v>
      </c>
      <c r="V309" s="38">
        <f t="shared" si="49"/>
        <v>237287891.32298344</v>
      </c>
    </row>
    <row r="310" spans="1:22" x14ac:dyDescent="0.2">
      <c r="A310" s="21">
        <v>90</v>
      </c>
      <c r="B310" s="6" t="s">
        <v>65</v>
      </c>
      <c r="C310" s="6" t="s">
        <v>611</v>
      </c>
      <c r="D310" s="21">
        <v>17625</v>
      </c>
      <c r="E310" s="6" t="s">
        <v>2429</v>
      </c>
      <c r="F310" s="6" t="s">
        <v>3050</v>
      </c>
      <c r="G310" s="21">
        <v>43</v>
      </c>
      <c r="H310" s="21" t="s">
        <v>3393</v>
      </c>
      <c r="I310" s="29" t="s">
        <v>3987</v>
      </c>
      <c r="J310" s="26">
        <v>351888</v>
      </c>
      <c r="K310" s="21">
        <v>133</v>
      </c>
      <c r="L310" s="9">
        <f t="shared" si="40"/>
        <v>6841.1332394567507</v>
      </c>
      <c r="M310" s="1">
        <f t="shared" si="41"/>
        <v>114664.98105103003</v>
      </c>
      <c r="N310" s="11">
        <f t="shared" si="42"/>
        <v>103198482.94592702</v>
      </c>
      <c r="O310" s="9">
        <f t="shared" si="43"/>
        <v>280.88395700452168</v>
      </c>
      <c r="P310" s="1">
        <f t="shared" si="44"/>
        <v>313340.86165685311</v>
      </c>
      <c r="Q310" s="11">
        <f t="shared" si="45"/>
        <v>282006775.49116778</v>
      </c>
      <c r="R310" s="38">
        <f t="shared" si="46"/>
        <v>178808292.54524076</v>
      </c>
      <c r="S310" s="31"/>
      <c r="T310" s="11">
        <f t="shared" si="47"/>
        <v>137597977.26123604</v>
      </c>
      <c r="U310" s="11">
        <f t="shared" si="48"/>
        <v>376009033.98822373</v>
      </c>
      <c r="V310" s="38">
        <f t="shared" si="49"/>
        <v>238411056.72698769</v>
      </c>
    </row>
    <row r="311" spans="1:22" x14ac:dyDescent="0.2">
      <c r="A311" s="21">
        <v>202</v>
      </c>
      <c r="B311" s="6" t="s">
        <v>533</v>
      </c>
      <c r="C311" s="6" t="s">
        <v>1746</v>
      </c>
      <c r="D311" s="21">
        <v>64597</v>
      </c>
      <c r="E311" s="6" t="s">
        <v>2861</v>
      </c>
      <c r="F311" s="6" t="s">
        <v>3037</v>
      </c>
      <c r="G311" s="21">
        <v>7</v>
      </c>
      <c r="H311" s="21" t="s">
        <v>3354</v>
      </c>
      <c r="I311" s="29" t="s">
        <v>3990</v>
      </c>
      <c r="J311" s="26">
        <v>97656</v>
      </c>
      <c r="K311" s="21">
        <v>11</v>
      </c>
      <c r="L311" s="9">
        <f t="shared" si="40"/>
        <v>1036.4439203352972</v>
      </c>
      <c r="M311" s="1">
        <f t="shared" si="41"/>
        <v>17371.949693986582</v>
      </c>
      <c r="N311" s="11">
        <f t="shared" si="42"/>
        <v>15634754.724587925</v>
      </c>
      <c r="O311" s="9">
        <f t="shared" si="43"/>
        <v>58.630159474430762</v>
      </c>
      <c r="P311" s="1">
        <f t="shared" si="44"/>
        <v>65405.033753854106</v>
      </c>
      <c r="Q311" s="11">
        <f t="shared" si="45"/>
        <v>58864530.378468692</v>
      </c>
      <c r="R311" s="38">
        <f t="shared" si="46"/>
        <v>43229775.653880768</v>
      </c>
      <c r="S311" s="31"/>
      <c r="T311" s="11">
        <f t="shared" si="47"/>
        <v>20846339.632783897</v>
      </c>
      <c r="U311" s="11">
        <f t="shared" si="48"/>
        <v>78486040.504624933</v>
      </c>
      <c r="V311" s="38">
        <f t="shared" si="49"/>
        <v>57639700.871841036</v>
      </c>
    </row>
    <row r="312" spans="1:22" x14ac:dyDescent="0.2">
      <c r="A312" s="21">
        <v>108</v>
      </c>
      <c r="B312" s="6" t="s">
        <v>1517</v>
      </c>
      <c r="C312" s="6" t="s">
        <v>1993</v>
      </c>
      <c r="D312" s="21">
        <v>70917</v>
      </c>
      <c r="E312" s="6" t="s">
        <v>2392</v>
      </c>
      <c r="F312" s="6" t="s">
        <v>3037</v>
      </c>
      <c r="G312" s="21">
        <v>31</v>
      </c>
      <c r="H312" s="21" t="s">
        <v>3855</v>
      </c>
      <c r="I312" s="29" t="s">
        <v>3969</v>
      </c>
      <c r="J312" s="26">
        <v>917425</v>
      </c>
      <c r="K312" s="21">
        <v>98</v>
      </c>
      <c r="L312" s="9">
        <f t="shared" si="40"/>
        <v>9481.9644589082909</v>
      </c>
      <c r="M312" s="1">
        <f t="shared" si="41"/>
        <v>158928.24141130119</v>
      </c>
      <c r="N312" s="11">
        <f t="shared" si="42"/>
        <v>143035417.27017108</v>
      </c>
      <c r="O312" s="9">
        <f t="shared" si="43"/>
        <v>306.37666221514723</v>
      </c>
      <c r="P312" s="1">
        <f t="shared" si="44"/>
        <v>341779.31824173016</v>
      </c>
      <c r="Q312" s="11">
        <f t="shared" si="45"/>
        <v>307601386.41755712</v>
      </c>
      <c r="R312" s="38">
        <f t="shared" si="46"/>
        <v>164565969.14738604</v>
      </c>
      <c r="S312" s="31"/>
      <c r="T312" s="11">
        <f t="shared" si="47"/>
        <v>190713889.69356143</v>
      </c>
      <c r="U312" s="11">
        <f t="shared" si="48"/>
        <v>410135181.89007616</v>
      </c>
      <c r="V312" s="38">
        <f t="shared" si="49"/>
        <v>219421292.19651473</v>
      </c>
    </row>
    <row r="313" spans="1:22" x14ac:dyDescent="0.2">
      <c r="A313" s="21">
        <v>105</v>
      </c>
      <c r="B313" s="6" t="s">
        <v>315</v>
      </c>
      <c r="C313" s="6" t="s">
        <v>2273</v>
      </c>
      <c r="D313" s="21">
        <v>84453</v>
      </c>
      <c r="E313" s="6" t="s">
        <v>2963</v>
      </c>
      <c r="F313" s="6" t="s">
        <v>3037</v>
      </c>
      <c r="G313" s="21">
        <v>15</v>
      </c>
      <c r="H313" s="21" t="s">
        <v>3254</v>
      </c>
      <c r="I313" s="29" t="s">
        <v>4007</v>
      </c>
      <c r="J313" s="26">
        <v>1143495</v>
      </c>
      <c r="K313" s="21">
        <v>78</v>
      </c>
      <c r="L313" s="9">
        <f t="shared" si="40"/>
        <v>9444.1839245114261</v>
      </c>
      <c r="M313" s="1">
        <f t="shared" si="41"/>
        <v>158294.99774989602</v>
      </c>
      <c r="N313" s="11">
        <f t="shared" si="42"/>
        <v>142465497.97490641</v>
      </c>
      <c r="O313" s="9">
        <f t="shared" si="43"/>
        <v>288.80577210108271</v>
      </c>
      <c r="P313" s="1">
        <f t="shared" si="44"/>
        <v>322178.0640186909</v>
      </c>
      <c r="Q313" s="11">
        <f t="shared" si="45"/>
        <v>289960257.61682183</v>
      </c>
      <c r="R313" s="38">
        <f t="shared" si="46"/>
        <v>147494759.64191541</v>
      </c>
      <c r="S313" s="31"/>
      <c r="T313" s="11">
        <f t="shared" si="47"/>
        <v>189953997.29987523</v>
      </c>
      <c r="U313" s="11">
        <f t="shared" si="48"/>
        <v>386613676.82242906</v>
      </c>
      <c r="V313" s="38">
        <f t="shared" si="49"/>
        <v>196659679.52255383</v>
      </c>
    </row>
    <row r="314" spans="1:22" x14ac:dyDescent="0.2">
      <c r="A314" s="21">
        <v>193</v>
      </c>
      <c r="B314" s="6" t="s">
        <v>1048</v>
      </c>
      <c r="C314" s="6" t="s">
        <v>1047</v>
      </c>
      <c r="D314" s="21">
        <v>35464</v>
      </c>
      <c r="E314" s="6" t="s">
        <v>2639</v>
      </c>
      <c r="F314" s="6" t="s">
        <v>3037</v>
      </c>
      <c r="G314" s="21">
        <v>39</v>
      </c>
      <c r="H314" s="21" t="s">
        <v>3560</v>
      </c>
      <c r="I314" s="29" t="s">
        <v>4004</v>
      </c>
      <c r="J314" s="26">
        <v>156846</v>
      </c>
      <c r="K314" s="21">
        <v>10</v>
      </c>
      <c r="L314" s="9">
        <f t="shared" si="40"/>
        <v>1252.381730943086</v>
      </c>
      <c r="M314" s="1">
        <f t="shared" si="41"/>
        <v>20991.30691081945</v>
      </c>
      <c r="N314" s="11">
        <f t="shared" si="42"/>
        <v>18892176.219737504</v>
      </c>
      <c r="O314" s="9">
        <f t="shared" si="43"/>
        <v>62.931540341583315</v>
      </c>
      <c r="P314" s="1">
        <f t="shared" si="44"/>
        <v>70203.450871020352</v>
      </c>
      <c r="Q314" s="11">
        <f t="shared" si="45"/>
        <v>63183105.783918314</v>
      </c>
      <c r="R314" s="38">
        <f t="shared" si="46"/>
        <v>44290929.564180806</v>
      </c>
      <c r="S314" s="31"/>
      <c r="T314" s="11">
        <f t="shared" si="47"/>
        <v>25189568.292983342</v>
      </c>
      <c r="U314" s="11">
        <f t="shared" si="48"/>
        <v>84244141.045224428</v>
      </c>
      <c r="V314" s="38">
        <f t="shared" si="49"/>
        <v>59054572.75224109</v>
      </c>
    </row>
    <row r="315" spans="1:22" x14ac:dyDescent="0.2">
      <c r="A315" s="21">
        <v>162</v>
      </c>
      <c r="B315" s="6" t="s">
        <v>120</v>
      </c>
      <c r="C315" s="6" t="s">
        <v>2210</v>
      </c>
      <c r="D315" s="21">
        <v>78910</v>
      </c>
      <c r="E315" s="6" t="s">
        <v>2760</v>
      </c>
      <c r="F315" s="6" t="s">
        <v>3041</v>
      </c>
      <c r="G315" s="21">
        <v>31</v>
      </c>
      <c r="H315" s="21" t="s">
        <v>3151</v>
      </c>
      <c r="I315" s="29" t="s">
        <v>3995</v>
      </c>
      <c r="J315" s="26">
        <v>243954</v>
      </c>
      <c r="K315" s="21">
        <v>18</v>
      </c>
      <c r="L315" s="9">
        <f t="shared" si="40"/>
        <v>2095.5123478519517</v>
      </c>
      <c r="M315" s="1">
        <f t="shared" si="41"/>
        <v>35123.111222684522</v>
      </c>
      <c r="N315" s="11">
        <f t="shared" si="42"/>
        <v>31610800.100416068</v>
      </c>
      <c r="O315" s="9">
        <f t="shared" si="43"/>
        <v>94.289479515784535</v>
      </c>
      <c r="P315" s="1">
        <f t="shared" si="44"/>
        <v>105184.88514520791</v>
      </c>
      <c r="Q315" s="11">
        <f t="shared" si="45"/>
        <v>94666396.630687118</v>
      </c>
      <c r="R315" s="38">
        <f t="shared" si="46"/>
        <v>63055596.530271053</v>
      </c>
      <c r="S315" s="31"/>
      <c r="T315" s="11">
        <f t="shared" si="47"/>
        <v>42147733.467221424</v>
      </c>
      <c r="U315" s="11">
        <f t="shared" si="48"/>
        <v>126221862.1742495</v>
      </c>
      <c r="V315" s="38">
        <f t="shared" si="49"/>
        <v>84074128.707028076</v>
      </c>
    </row>
    <row r="316" spans="1:22" x14ac:dyDescent="0.2">
      <c r="A316" s="21">
        <v>145</v>
      </c>
      <c r="B316" s="6" t="s">
        <v>712</v>
      </c>
      <c r="C316" s="6" t="s">
        <v>1230</v>
      </c>
      <c r="D316" s="21">
        <v>41427</v>
      </c>
      <c r="E316" s="6" t="s">
        <v>2397</v>
      </c>
      <c r="F316" s="6" t="s">
        <v>3043</v>
      </c>
      <c r="G316" s="21">
        <v>31</v>
      </c>
      <c r="H316" s="21" t="s">
        <v>3442</v>
      </c>
      <c r="I316" s="29" t="s">
        <v>4015</v>
      </c>
      <c r="J316" s="26">
        <v>127756</v>
      </c>
      <c r="K316" s="21">
        <v>23</v>
      </c>
      <c r="L316" s="9">
        <f t="shared" si="40"/>
        <v>1714.1726867500834</v>
      </c>
      <c r="M316" s="1">
        <f t="shared" si="41"/>
        <v>28731.435533332762</v>
      </c>
      <c r="N316" s="11">
        <f t="shared" si="42"/>
        <v>25858291.979999486</v>
      </c>
      <c r="O316" s="9">
        <f t="shared" si="43"/>
        <v>90.669087386593404</v>
      </c>
      <c r="P316" s="1">
        <f t="shared" si="44"/>
        <v>101146.14686554826</v>
      </c>
      <c r="Q316" s="11">
        <f t="shared" si="45"/>
        <v>91031532.178993434</v>
      </c>
      <c r="R316" s="38">
        <f t="shared" si="46"/>
        <v>65173240.198993951</v>
      </c>
      <c r="S316" s="31"/>
      <c r="T316" s="11">
        <f t="shared" si="47"/>
        <v>34477722.639999315</v>
      </c>
      <c r="U316" s="11">
        <f t="shared" si="48"/>
        <v>121375376.23865791</v>
      </c>
      <c r="V316" s="38">
        <f t="shared" si="49"/>
        <v>86897653.598658592</v>
      </c>
    </row>
    <row r="317" spans="1:22" x14ac:dyDescent="0.2">
      <c r="A317" s="21">
        <v>90</v>
      </c>
      <c r="B317" s="6" t="s">
        <v>65</v>
      </c>
      <c r="C317" s="6" t="s">
        <v>830</v>
      </c>
      <c r="D317" s="21">
        <v>25685</v>
      </c>
      <c r="E317" s="6" t="s">
        <v>2399</v>
      </c>
      <c r="F317" s="6" t="s">
        <v>3046</v>
      </c>
      <c r="G317" s="21">
        <v>29</v>
      </c>
      <c r="H317" s="21" t="s">
        <v>3284</v>
      </c>
      <c r="I317" s="29" t="s">
        <v>3987</v>
      </c>
      <c r="J317" s="26">
        <v>1056916</v>
      </c>
      <c r="K317" s="21">
        <v>110</v>
      </c>
      <c r="L317" s="9">
        <f t="shared" si="40"/>
        <v>10782.428297929924</v>
      </c>
      <c r="M317" s="1">
        <f t="shared" si="41"/>
        <v>180725.45778459415</v>
      </c>
      <c r="N317" s="11">
        <f t="shared" si="42"/>
        <v>162652912.00613475</v>
      </c>
      <c r="O317" s="9">
        <f t="shared" si="43"/>
        <v>336.28419831489452</v>
      </c>
      <c r="P317" s="1">
        <f t="shared" si="44"/>
        <v>375142.75142412941</v>
      </c>
      <c r="Q317" s="11">
        <f t="shared" si="45"/>
        <v>337628476.28171647</v>
      </c>
      <c r="R317" s="38">
        <f t="shared" si="46"/>
        <v>174975564.27558172</v>
      </c>
      <c r="S317" s="31"/>
      <c r="T317" s="11">
        <f t="shared" si="47"/>
        <v>216870549.34151298</v>
      </c>
      <c r="U317" s="11">
        <f t="shared" si="48"/>
        <v>450171301.70895529</v>
      </c>
      <c r="V317" s="38">
        <f t="shared" si="49"/>
        <v>233300752.36744231</v>
      </c>
    </row>
    <row r="318" spans="1:22" x14ac:dyDescent="0.2">
      <c r="A318" s="21">
        <v>40</v>
      </c>
      <c r="B318" s="6" t="s">
        <v>9</v>
      </c>
      <c r="C318" s="6" t="s">
        <v>2315</v>
      </c>
      <c r="D318" s="21">
        <v>167842</v>
      </c>
      <c r="E318" s="6" t="s">
        <v>2977</v>
      </c>
      <c r="F318" s="6"/>
      <c r="G318" s="21">
        <v>19</v>
      </c>
      <c r="H318" s="21" t="s">
        <v>3095</v>
      </c>
      <c r="I318" s="29" t="s">
        <v>3969</v>
      </c>
      <c r="J318" s="26">
        <v>1520273</v>
      </c>
      <c r="K318" s="21">
        <v>87</v>
      </c>
      <c r="L318" s="9">
        <f t="shared" si="40"/>
        <v>11500.597854024809</v>
      </c>
      <c r="M318" s="1">
        <f t="shared" si="41"/>
        <v>192762.7761145593</v>
      </c>
      <c r="N318" s="11">
        <f t="shared" si="42"/>
        <v>173486498.50310338</v>
      </c>
      <c r="O318" s="9">
        <f t="shared" si="43"/>
        <v>327.52165656888877</v>
      </c>
      <c r="P318" s="1">
        <f t="shared" si="44"/>
        <v>365367.67416347482</v>
      </c>
      <c r="Q318" s="11">
        <f t="shared" si="45"/>
        <v>328830906.74712735</v>
      </c>
      <c r="R318" s="38">
        <f t="shared" si="46"/>
        <v>155344408.24402398</v>
      </c>
      <c r="S318" s="31"/>
      <c r="T318" s="11">
        <f t="shared" si="47"/>
        <v>231315331.33747116</v>
      </c>
      <c r="U318" s="11">
        <f t="shared" si="48"/>
        <v>438441208.99616981</v>
      </c>
      <c r="V318" s="38">
        <f t="shared" si="49"/>
        <v>207125877.65869865</v>
      </c>
    </row>
    <row r="319" spans="1:22" x14ac:dyDescent="0.2">
      <c r="A319" s="21">
        <v>86</v>
      </c>
      <c r="B319" s="6" t="s">
        <v>510</v>
      </c>
      <c r="C319" s="6" t="s">
        <v>993</v>
      </c>
      <c r="D319" s="21">
        <v>34457</v>
      </c>
      <c r="E319" s="6" t="s">
        <v>2399</v>
      </c>
      <c r="F319" s="6" t="s">
        <v>3046</v>
      </c>
      <c r="G319" s="21">
        <v>31</v>
      </c>
      <c r="H319" s="21" t="s">
        <v>3346</v>
      </c>
      <c r="I319" s="29" t="s">
        <v>3969</v>
      </c>
      <c r="J319" s="26">
        <v>1210270</v>
      </c>
      <c r="K319" s="21">
        <v>22</v>
      </c>
      <c r="L319" s="9">
        <f t="shared" si="40"/>
        <v>5160.0329456312584</v>
      </c>
      <c r="M319" s="1">
        <f t="shared" si="41"/>
        <v>86487.87550591302</v>
      </c>
      <c r="N319" s="11">
        <f t="shared" si="42"/>
        <v>77839087.955321714</v>
      </c>
      <c r="O319" s="9">
        <f t="shared" si="43"/>
        <v>155.57216926364745</v>
      </c>
      <c r="P319" s="1">
        <f t="shared" si="44"/>
        <v>173548.95625495751</v>
      </c>
      <c r="Q319" s="11">
        <f t="shared" si="45"/>
        <v>156194060.62946177</v>
      </c>
      <c r="R319" s="38">
        <f t="shared" si="46"/>
        <v>78354972.674140051</v>
      </c>
      <c r="S319" s="31"/>
      <c r="T319" s="11">
        <f t="shared" si="47"/>
        <v>103785450.60709563</v>
      </c>
      <c r="U319" s="11">
        <f t="shared" si="48"/>
        <v>208258747.50594902</v>
      </c>
      <c r="V319" s="38">
        <f t="shared" si="49"/>
        <v>104473296.89885339</v>
      </c>
    </row>
    <row r="320" spans="1:22" x14ac:dyDescent="0.2">
      <c r="A320" s="21">
        <v>60</v>
      </c>
      <c r="B320" s="6" t="s">
        <v>105</v>
      </c>
      <c r="C320" s="6" t="s">
        <v>1285</v>
      </c>
      <c r="D320" s="21">
        <v>47070</v>
      </c>
      <c r="E320" s="6" t="s">
        <v>2750</v>
      </c>
      <c r="F320" s="6" t="s">
        <v>3036</v>
      </c>
      <c r="G320" s="21">
        <v>25</v>
      </c>
      <c r="H320" s="21" t="s">
        <v>3644</v>
      </c>
      <c r="I320" s="29" t="s">
        <v>3966</v>
      </c>
      <c r="J320" s="26">
        <v>5612</v>
      </c>
      <c r="K320" s="21">
        <v>17</v>
      </c>
      <c r="L320" s="9">
        <f t="shared" si="40"/>
        <v>308.87537940081921</v>
      </c>
      <c r="M320" s="1">
        <f t="shared" si="41"/>
        <v>5177.0939530680889</v>
      </c>
      <c r="N320" s="11">
        <f t="shared" si="42"/>
        <v>4659384.5577612799</v>
      </c>
      <c r="O320" s="9">
        <f t="shared" si="43"/>
        <v>35.686493445312145</v>
      </c>
      <c r="P320" s="1">
        <f t="shared" si="44"/>
        <v>39810.164755994731</v>
      </c>
      <c r="Q320" s="11">
        <f t="shared" si="45"/>
        <v>35829148.280395254</v>
      </c>
      <c r="R320" s="38">
        <f t="shared" si="46"/>
        <v>31169763.722633973</v>
      </c>
      <c r="S320" s="31"/>
      <c r="T320" s="11">
        <f t="shared" si="47"/>
        <v>6212512.7436817065</v>
      </c>
      <c r="U320" s="11">
        <f t="shared" si="48"/>
        <v>47772197.70719368</v>
      </c>
      <c r="V320" s="38">
        <f t="shared" si="49"/>
        <v>41559684.963511974</v>
      </c>
    </row>
    <row r="321" spans="1:22" x14ac:dyDescent="0.2">
      <c r="A321" s="21">
        <v>100</v>
      </c>
      <c r="B321" s="6" t="s">
        <v>251</v>
      </c>
      <c r="C321" s="6" t="s">
        <v>313</v>
      </c>
      <c r="D321" s="21">
        <v>7841</v>
      </c>
      <c r="E321" s="6" t="s">
        <v>2414</v>
      </c>
      <c r="F321" s="6" t="s">
        <v>3039</v>
      </c>
      <c r="G321" s="21">
        <v>41</v>
      </c>
      <c r="H321" s="21" t="s">
        <v>3250</v>
      </c>
      <c r="I321" s="29" t="s">
        <v>3987</v>
      </c>
      <c r="J321" s="26">
        <v>877409</v>
      </c>
      <c r="K321" s="21">
        <v>93</v>
      </c>
      <c r="L321" s="9">
        <f t="shared" si="40"/>
        <v>9033.2185294057836</v>
      </c>
      <c r="M321" s="1">
        <f t="shared" si="41"/>
        <v>151406.76189876097</v>
      </c>
      <c r="N321" s="11">
        <f t="shared" si="42"/>
        <v>136266085.70888487</v>
      </c>
      <c r="O321" s="9">
        <f t="shared" si="43"/>
        <v>295.14946170596306</v>
      </c>
      <c r="P321" s="1">
        <f t="shared" si="44"/>
        <v>329254.78419906361</v>
      </c>
      <c r="Q321" s="11">
        <f t="shared" si="45"/>
        <v>296329305.77915722</v>
      </c>
      <c r="R321" s="38">
        <f t="shared" si="46"/>
        <v>160063220.07027236</v>
      </c>
      <c r="S321" s="31"/>
      <c r="T321" s="11">
        <f t="shared" si="47"/>
        <v>181688114.27851316</v>
      </c>
      <c r="U321" s="11">
        <f t="shared" si="48"/>
        <v>395105741.03887635</v>
      </c>
      <c r="V321" s="38">
        <f t="shared" si="49"/>
        <v>213417626.76036319</v>
      </c>
    </row>
    <row r="322" spans="1:22" x14ac:dyDescent="0.2">
      <c r="A322" s="21">
        <v>60</v>
      </c>
      <c r="B322" s="6" t="s">
        <v>105</v>
      </c>
      <c r="C322" s="6" t="s">
        <v>775</v>
      </c>
      <c r="D322" s="21">
        <v>24485</v>
      </c>
      <c r="E322" s="6" t="s">
        <v>2620</v>
      </c>
      <c r="F322" s="6" t="s">
        <v>3036</v>
      </c>
      <c r="G322" s="21">
        <v>49</v>
      </c>
      <c r="H322" s="21" t="s">
        <v>3273</v>
      </c>
      <c r="I322" s="29" t="s">
        <v>3966</v>
      </c>
      <c r="J322" s="26">
        <v>973855</v>
      </c>
      <c r="K322" s="21">
        <v>69</v>
      </c>
      <c r="L322" s="9">
        <f t="shared" si="40"/>
        <v>8197.3163291408982</v>
      </c>
      <c r="M322" s="1">
        <f t="shared" si="41"/>
        <v>137396.11386736864</v>
      </c>
      <c r="N322" s="11">
        <f t="shared" si="42"/>
        <v>123656502.48063177</v>
      </c>
      <c r="O322" s="9">
        <f t="shared" si="43"/>
        <v>260.94448342804594</v>
      </c>
      <c r="P322" s="1">
        <f t="shared" si="44"/>
        <v>291097.32771469787</v>
      </c>
      <c r="Q322" s="11">
        <f t="shared" si="45"/>
        <v>261987594.94322807</v>
      </c>
      <c r="R322" s="38">
        <f t="shared" si="46"/>
        <v>138331092.4625963</v>
      </c>
      <c r="S322" s="31"/>
      <c r="T322" s="11">
        <f t="shared" si="47"/>
        <v>164875336.64084238</v>
      </c>
      <c r="U322" s="11">
        <f t="shared" si="48"/>
        <v>349316793.25763744</v>
      </c>
      <c r="V322" s="38">
        <f t="shared" si="49"/>
        <v>184441456.61679506</v>
      </c>
    </row>
    <row r="323" spans="1:22" x14ac:dyDescent="0.2">
      <c r="A323" s="21">
        <v>127</v>
      </c>
      <c r="B323" s="6" t="s">
        <v>192</v>
      </c>
      <c r="C323" s="6" t="s">
        <v>994</v>
      </c>
      <c r="D323" s="21">
        <v>34459</v>
      </c>
      <c r="E323" s="6" t="s">
        <v>2414</v>
      </c>
      <c r="F323" s="6" t="s">
        <v>3043</v>
      </c>
      <c r="G323" s="21">
        <v>25</v>
      </c>
      <c r="H323" s="21" t="s">
        <v>3187</v>
      </c>
      <c r="I323" s="29" t="s">
        <v>3974</v>
      </c>
      <c r="J323" s="26">
        <v>873679</v>
      </c>
      <c r="K323" s="21">
        <v>48</v>
      </c>
      <c r="L323" s="9">
        <f t="shared" si="40"/>
        <v>6475.8468172124021</v>
      </c>
      <c r="M323" s="1">
        <f t="shared" si="41"/>
        <v>108542.37545064958</v>
      </c>
      <c r="N323" s="11">
        <f t="shared" si="42"/>
        <v>97688137.905584618</v>
      </c>
      <c r="O323" s="9">
        <f t="shared" si="43"/>
        <v>211.81591733809884</v>
      </c>
      <c r="P323" s="1">
        <f t="shared" si="44"/>
        <v>236291.8222854865</v>
      </c>
      <c r="Q323" s="11">
        <f t="shared" si="45"/>
        <v>212662640.05693784</v>
      </c>
      <c r="R323" s="38">
        <f t="shared" si="46"/>
        <v>114974502.15135323</v>
      </c>
      <c r="S323" s="31"/>
      <c r="T323" s="11">
        <f t="shared" si="47"/>
        <v>130250850.54077949</v>
      </c>
      <c r="U323" s="11">
        <f t="shared" si="48"/>
        <v>283550186.74258381</v>
      </c>
      <c r="V323" s="38">
        <f t="shared" si="49"/>
        <v>153299336.20180434</v>
      </c>
    </row>
    <row r="324" spans="1:22" x14ac:dyDescent="0.2">
      <c r="A324" s="21">
        <v>116</v>
      </c>
      <c r="B324" s="6" t="s">
        <v>714</v>
      </c>
      <c r="C324" s="6" t="s">
        <v>1459</v>
      </c>
      <c r="D324" s="21">
        <v>53320</v>
      </c>
      <c r="E324" s="6" t="s">
        <v>2790</v>
      </c>
      <c r="F324" s="6" t="s">
        <v>3047</v>
      </c>
      <c r="G324" s="21">
        <v>15</v>
      </c>
      <c r="H324" s="21" t="s">
        <v>3696</v>
      </c>
      <c r="I324" s="29" t="s">
        <v>4015</v>
      </c>
      <c r="J324" s="26">
        <v>114564</v>
      </c>
      <c r="K324" s="21">
        <v>15</v>
      </c>
      <c r="L324" s="9">
        <f t="shared" si="40"/>
        <v>1310.9004538865643</v>
      </c>
      <c r="M324" s="1">
        <f t="shared" si="41"/>
        <v>21972.145614375713</v>
      </c>
      <c r="N324" s="11">
        <f t="shared" si="42"/>
        <v>19774931.052938141</v>
      </c>
      <c r="O324" s="9">
        <f t="shared" si="43"/>
        <v>71.253741139945816</v>
      </c>
      <c r="P324" s="1">
        <f t="shared" si="44"/>
        <v>79487.304590719548</v>
      </c>
      <c r="Q324" s="11">
        <f t="shared" si="45"/>
        <v>71538574.131647587</v>
      </c>
      <c r="R324" s="38">
        <f t="shared" si="46"/>
        <v>51763643.078709446</v>
      </c>
      <c r="S324" s="31"/>
      <c r="T324" s="11">
        <f t="shared" si="47"/>
        <v>26366574.737250857</v>
      </c>
      <c r="U324" s="11">
        <f t="shared" si="48"/>
        <v>95384765.508863464</v>
      </c>
      <c r="V324" s="38">
        <f t="shared" si="49"/>
        <v>69018190.771612614</v>
      </c>
    </row>
    <row r="325" spans="1:22" x14ac:dyDescent="0.2">
      <c r="A325" s="21">
        <v>89</v>
      </c>
      <c r="B325" s="6" t="s">
        <v>779</v>
      </c>
      <c r="C325" s="6" t="s">
        <v>778</v>
      </c>
      <c r="D325" s="21">
        <v>24515</v>
      </c>
      <c r="E325" s="6" t="s">
        <v>2386</v>
      </c>
      <c r="F325" s="6" t="s">
        <v>3053</v>
      </c>
      <c r="G325" s="21">
        <v>27</v>
      </c>
      <c r="H325" s="21" t="s">
        <v>3475</v>
      </c>
      <c r="I325" s="29" t="s">
        <v>3967</v>
      </c>
      <c r="J325" s="26">
        <v>189981</v>
      </c>
      <c r="K325" s="21">
        <v>36</v>
      </c>
      <c r="L325" s="9">
        <f t="shared" si="40"/>
        <v>2615.2085958867601</v>
      </c>
      <c r="M325" s="1">
        <f t="shared" si="41"/>
        <v>43833.796769562534</v>
      </c>
      <c r="N325" s="11">
        <f t="shared" si="42"/>
        <v>39450417.092606284</v>
      </c>
      <c r="O325" s="9">
        <f t="shared" si="43"/>
        <v>125.26472598190028</v>
      </c>
      <c r="P325" s="1">
        <f t="shared" si="44"/>
        <v>139739.40552876209</v>
      </c>
      <c r="Q325" s="11">
        <f t="shared" si="45"/>
        <v>125765464.97588588</v>
      </c>
      <c r="R325" s="38">
        <f t="shared" si="46"/>
        <v>86315047.883279592</v>
      </c>
      <c r="S325" s="31"/>
      <c r="T325" s="11">
        <f t="shared" si="47"/>
        <v>52600556.123475038</v>
      </c>
      <c r="U325" s="11">
        <f t="shared" si="48"/>
        <v>167687286.63451451</v>
      </c>
      <c r="V325" s="38">
        <f t="shared" si="49"/>
        <v>115086730.51103947</v>
      </c>
    </row>
    <row r="326" spans="1:22" x14ac:dyDescent="0.2">
      <c r="A326" s="21">
        <v>105</v>
      </c>
      <c r="B326" s="6" t="s">
        <v>315</v>
      </c>
      <c r="C326" s="6" t="s">
        <v>317</v>
      </c>
      <c r="D326" s="21">
        <v>7894</v>
      </c>
      <c r="E326" s="6" t="s">
        <v>2397</v>
      </c>
      <c r="F326" s="6" t="s">
        <v>3046</v>
      </c>
      <c r="G326" s="21">
        <v>11</v>
      </c>
      <c r="H326" s="21" t="s">
        <v>3256</v>
      </c>
      <c r="I326" s="29" t="s">
        <v>4007</v>
      </c>
      <c r="J326" s="26">
        <v>227750</v>
      </c>
      <c r="K326" s="21">
        <v>44</v>
      </c>
      <c r="L326" s="9">
        <f t="shared" ref="L326:L389" si="50">J326^0.5*K326^0.5</f>
        <v>3165.5963103339627</v>
      </c>
      <c r="M326" s="1">
        <f t="shared" ref="M326:M389" si="51">1000000/$L$4*L326</f>
        <v>53058.905335467294</v>
      </c>
      <c r="N326" s="11">
        <f t="shared" ref="N326:N389" si="52">+M326*$N$1</f>
        <v>47753014.801920563</v>
      </c>
      <c r="O326" s="9">
        <f t="shared" ref="O326:O389" si="53">J326^0.25*K326^0.5</f>
        <v>144.9075236080667</v>
      </c>
      <c r="P326" s="1">
        <f t="shared" ref="P326:P389" si="54">1000000/$O$4*O326</f>
        <v>161651.98180820796</v>
      </c>
      <c r="Q326" s="11">
        <f t="shared" ref="Q326:Q389" si="55">+P326*$Q$1</f>
        <v>145486783.62738717</v>
      </c>
      <c r="R326" s="38">
        <f t="shared" ref="R326:R389" si="56">Q326-N326</f>
        <v>97733768.825466603</v>
      </c>
      <c r="S326" s="31"/>
      <c r="T326" s="11">
        <f t="shared" ref="T326:T389" si="57">+M326*$T$1</f>
        <v>63670686.402560756</v>
      </c>
      <c r="U326" s="11">
        <f t="shared" ref="U326:U389" si="58">+P326*$U$1</f>
        <v>193982378.16984954</v>
      </c>
      <c r="V326" s="38">
        <f t="shared" ref="V326:V389" si="59">+U326-T326</f>
        <v>130311691.76728879</v>
      </c>
    </row>
    <row r="327" spans="1:22" x14ac:dyDescent="0.2">
      <c r="A327" s="21">
        <v>185</v>
      </c>
      <c r="B327" s="6" t="s">
        <v>558</v>
      </c>
      <c r="C327" s="6" t="s">
        <v>2048</v>
      </c>
      <c r="D327" s="21">
        <v>71948</v>
      </c>
      <c r="E327" s="6" t="s">
        <v>2925</v>
      </c>
      <c r="F327" s="6"/>
      <c r="G327" s="21">
        <v>27</v>
      </c>
      <c r="H327" s="21" t="s">
        <v>3365</v>
      </c>
      <c r="I327" s="29" t="s">
        <v>3967</v>
      </c>
      <c r="J327" s="26">
        <v>143128</v>
      </c>
      <c r="K327" s="21">
        <v>7</v>
      </c>
      <c r="L327" s="9">
        <f t="shared" si="50"/>
        <v>1000.9475510734817</v>
      </c>
      <c r="M327" s="1">
        <f t="shared" si="51"/>
        <v>16776.991173764916</v>
      </c>
      <c r="N327" s="11">
        <f t="shared" si="52"/>
        <v>15099292.056388425</v>
      </c>
      <c r="O327" s="9">
        <f t="shared" si="53"/>
        <v>51.461230995377058</v>
      </c>
      <c r="P327" s="1">
        <f t="shared" si="54"/>
        <v>57407.716104463114</v>
      </c>
      <c r="Q327" s="11">
        <f t="shared" si="55"/>
        <v>51666944.494016804</v>
      </c>
      <c r="R327" s="38">
        <f t="shared" si="56"/>
        <v>36567652.437628381</v>
      </c>
      <c r="S327" s="31"/>
      <c r="T327" s="11">
        <f t="shared" si="57"/>
        <v>20132389.408517901</v>
      </c>
      <c r="U327" s="11">
        <f t="shared" si="58"/>
        <v>68889259.325355738</v>
      </c>
      <c r="V327" s="38">
        <f t="shared" si="59"/>
        <v>48756869.916837841</v>
      </c>
    </row>
    <row r="328" spans="1:22" x14ac:dyDescent="0.2">
      <c r="A328" s="21">
        <v>51</v>
      </c>
      <c r="B328" s="6" t="s">
        <v>194</v>
      </c>
      <c r="C328" s="6" t="s">
        <v>2260</v>
      </c>
      <c r="D328" s="21">
        <v>83945</v>
      </c>
      <c r="E328" s="6" t="s">
        <v>2959</v>
      </c>
      <c r="F328" s="6"/>
      <c r="G328" s="21">
        <v>42</v>
      </c>
      <c r="H328" s="21" t="s">
        <v>3534</v>
      </c>
      <c r="I328" s="29" t="s">
        <v>3975</v>
      </c>
      <c r="J328" s="26">
        <v>1652181</v>
      </c>
      <c r="K328" s="21">
        <v>78</v>
      </c>
      <c r="L328" s="9">
        <f t="shared" si="50"/>
        <v>11352.097515437403</v>
      </c>
      <c r="M328" s="1">
        <f t="shared" si="51"/>
        <v>190273.7457281918</v>
      </c>
      <c r="N328" s="11">
        <f t="shared" si="52"/>
        <v>171246371.15537262</v>
      </c>
      <c r="O328" s="9">
        <f t="shared" si="53"/>
        <v>316.63703287451648</v>
      </c>
      <c r="P328" s="1">
        <f t="shared" si="54"/>
        <v>353225.30261766841</v>
      </c>
      <c r="Q328" s="11">
        <f t="shared" si="55"/>
        <v>317902772.35590154</v>
      </c>
      <c r="R328" s="38">
        <f t="shared" si="56"/>
        <v>146656401.20052892</v>
      </c>
      <c r="S328" s="31"/>
      <c r="T328" s="11">
        <f t="shared" si="57"/>
        <v>228328494.87383017</v>
      </c>
      <c r="U328" s="11">
        <f t="shared" si="58"/>
        <v>423870363.14120209</v>
      </c>
      <c r="V328" s="38">
        <f t="shared" si="59"/>
        <v>195541868.26737192</v>
      </c>
    </row>
    <row r="329" spans="1:22" x14ac:dyDescent="0.2">
      <c r="A329" s="21">
        <v>69</v>
      </c>
      <c r="B329" s="6" t="s">
        <v>77</v>
      </c>
      <c r="C329" s="6" t="s">
        <v>992</v>
      </c>
      <c r="D329" s="21">
        <v>34445</v>
      </c>
      <c r="E329" s="6" t="s">
        <v>2402</v>
      </c>
      <c r="F329" s="6" t="s">
        <v>3046</v>
      </c>
      <c r="G329" s="21">
        <v>23</v>
      </c>
      <c r="H329" s="21" t="s">
        <v>3176</v>
      </c>
      <c r="I329" s="29" t="s">
        <v>3989</v>
      </c>
      <c r="J329" s="26">
        <v>844832</v>
      </c>
      <c r="K329" s="21">
        <v>36</v>
      </c>
      <c r="L329" s="9">
        <f t="shared" si="50"/>
        <v>5514.8845862810222</v>
      </c>
      <c r="M329" s="1">
        <f t="shared" si="51"/>
        <v>92435.58259285512</v>
      </c>
      <c r="N329" s="11">
        <f t="shared" si="52"/>
        <v>83192024.333569601</v>
      </c>
      <c r="O329" s="9">
        <f t="shared" si="53"/>
        <v>181.90466601405842</v>
      </c>
      <c r="P329" s="1">
        <f t="shared" si="54"/>
        <v>202924.24457452938</v>
      </c>
      <c r="Q329" s="11">
        <f t="shared" si="55"/>
        <v>182631820.11707646</v>
      </c>
      <c r="R329" s="38">
        <f t="shared" si="56"/>
        <v>99439795.783506855</v>
      </c>
      <c r="S329" s="31"/>
      <c r="T329" s="11">
        <f t="shared" si="57"/>
        <v>110922699.11142614</v>
      </c>
      <c r="U329" s="11">
        <f t="shared" si="58"/>
        <v>243509093.48943526</v>
      </c>
      <c r="V329" s="38">
        <f t="shared" si="59"/>
        <v>132586394.37800911</v>
      </c>
    </row>
    <row r="330" spans="1:22" x14ac:dyDescent="0.2">
      <c r="A330" s="21">
        <v>55</v>
      </c>
      <c r="B330" s="6" t="s">
        <v>345</v>
      </c>
      <c r="C330" s="6" t="s">
        <v>745</v>
      </c>
      <c r="D330" s="21">
        <v>23302</v>
      </c>
      <c r="E330" s="6" t="s">
        <v>2614</v>
      </c>
      <c r="F330" s="6" t="s">
        <v>3060</v>
      </c>
      <c r="G330" s="21">
        <v>43</v>
      </c>
      <c r="H330" s="21" t="s">
        <v>3457</v>
      </c>
      <c r="I330" s="29" t="s">
        <v>3974</v>
      </c>
      <c r="J330" s="26">
        <v>1730151</v>
      </c>
      <c r="K330" s="21">
        <v>72</v>
      </c>
      <c r="L330" s="9">
        <f t="shared" si="50"/>
        <v>11161.132200632694</v>
      </c>
      <c r="M330" s="1">
        <f t="shared" si="51"/>
        <v>187072.95523968135</v>
      </c>
      <c r="N330" s="11">
        <f t="shared" si="52"/>
        <v>168365659.7157132</v>
      </c>
      <c r="O330" s="9">
        <f t="shared" si="53"/>
        <v>307.74233894191889</v>
      </c>
      <c r="P330" s="1">
        <f t="shared" si="54"/>
        <v>343302.80262608203</v>
      </c>
      <c r="Q330" s="11">
        <f t="shared" si="55"/>
        <v>308972522.36347383</v>
      </c>
      <c r="R330" s="38">
        <f t="shared" si="56"/>
        <v>140606862.64776063</v>
      </c>
      <c r="S330" s="31"/>
      <c r="T330" s="11">
        <f t="shared" si="57"/>
        <v>224487546.28761762</v>
      </c>
      <c r="U330" s="11">
        <f t="shared" si="58"/>
        <v>411963363.15129846</v>
      </c>
      <c r="V330" s="38">
        <f t="shared" si="59"/>
        <v>187475816.86368084</v>
      </c>
    </row>
    <row r="331" spans="1:22" x14ac:dyDescent="0.2">
      <c r="A331" s="21">
        <v>69</v>
      </c>
      <c r="B331" s="6" t="s">
        <v>77</v>
      </c>
      <c r="C331" s="6" t="s">
        <v>1129</v>
      </c>
      <c r="D331" s="21">
        <v>36914</v>
      </c>
      <c r="E331" s="6" t="s">
        <v>2518</v>
      </c>
      <c r="F331" s="6" t="s">
        <v>3045</v>
      </c>
      <c r="G331" s="21">
        <v>9</v>
      </c>
      <c r="H331" s="21" t="s">
        <v>3186</v>
      </c>
      <c r="I331" s="29" t="s">
        <v>3989</v>
      </c>
      <c r="J331" s="26">
        <v>93879</v>
      </c>
      <c r="K331" s="21">
        <v>5</v>
      </c>
      <c r="L331" s="9">
        <f t="shared" si="50"/>
        <v>685.12407635405725</v>
      </c>
      <c r="M331" s="1">
        <f t="shared" si="51"/>
        <v>11483.439436560484</v>
      </c>
      <c r="N331" s="11">
        <f t="shared" si="52"/>
        <v>10335095.492904436</v>
      </c>
      <c r="O331" s="9">
        <f t="shared" si="53"/>
        <v>39.14056728957091</v>
      </c>
      <c r="P331" s="1">
        <f t="shared" si="54"/>
        <v>43663.366220858094</v>
      </c>
      <c r="Q331" s="11">
        <f t="shared" si="55"/>
        <v>39297029.598772287</v>
      </c>
      <c r="R331" s="38">
        <f t="shared" si="56"/>
        <v>28961934.105867852</v>
      </c>
      <c r="S331" s="31"/>
      <c r="T331" s="11">
        <f t="shared" si="57"/>
        <v>13780127.323872581</v>
      </c>
      <c r="U331" s="11">
        <f t="shared" si="58"/>
        <v>52396039.465029709</v>
      </c>
      <c r="V331" s="38">
        <f t="shared" si="59"/>
        <v>38615912.141157128</v>
      </c>
    </row>
    <row r="332" spans="1:22" x14ac:dyDescent="0.2">
      <c r="A332" s="21">
        <v>36</v>
      </c>
      <c r="B332" s="6" t="s">
        <v>93</v>
      </c>
      <c r="C332" s="6" t="s">
        <v>2314</v>
      </c>
      <c r="D332" s="21">
        <v>167841</v>
      </c>
      <c r="E332" s="6" t="s">
        <v>2977</v>
      </c>
      <c r="F332" s="6"/>
      <c r="G332" s="21">
        <v>24</v>
      </c>
      <c r="H332" s="21" t="s">
        <v>3139</v>
      </c>
      <c r="I332" s="29" t="s">
        <v>3969</v>
      </c>
      <c r="J332" s="26">
        <v>1872374</v>
      </c>
      <c r="K332" s="21">
        <v>68</v>
      </c>
      <c r="L332" s="9">
        <f t="shared" si="50"/>
        <v>11283.679896204074</v>
      </c>
      <c r="M332" s="1">
        <f t="shared" si="51"/>
        <v>189126.99054329071</v>
      </c>
      <c r="N332" s="11">
        <f t="shared" si="52"/>
        <v>170214291.48896164</v>
      </c>
      <c r="O332" s="9">
        <f t="shared" si="53"/>
        <v>305.03706023271309</v>
      </c>
      <c r="P332" s="1">
        <f t="shared" si="54"/>
        <v>340284.92160929315</v>
      </c>
      <c r="Q332" s="11">
        <f t="shared" si="55"/>
        <v>306256429.44836384</v>
      </c>
      <c r="R332" s="38">
        <f t="shared" si="56"/>
        <v>136042137.9594022</v>
      </c>
      <c r="S332" s="31"/>
      <c r="T332" s="11">
        <f t="shared" si="57"/>
        <v>226952388.65194884</v>
      </c>
      <c r="U332" s="11">
        <f t="shared" si="58"/>
        <v>408341905.93115175</v>
      </c>
      <c r="V332" s="38">
        <f t="shared" si="59"/>
        <v>181389517.27920291</v>
      </c>
    </row>
    <row r="333" spans="1:22" x14ac:dyDescent="0.2">
      <c r="A333" s="21">
        <v>69</v>
      </c>
      <c r="B333" s="6" t="s">
        <v>77</v>
      </c>
      <c r="C333" s="6" t="s">
        <v>1133</v>
      </c>
      <c r="D333" s="21">
        <v>36920</v>
      </c>
      <c r="E333" s="6" t="s">
        <v>2518</v>
      </c>
      <c r="F333" s="6" t="s">
        <v>3046</v>
      </c>
      <c r="G333" s="21">
        <v>24</v>
      </c>
      <c r="H333" s="21" t="s">
        <v>3185</v>
      </c>
      <c r="I333" s="29" t="s">
        <v>3989</v>
      </c>
      <c r="J333" s="26">
        <v>162221</v>
      </c>
      <c r="K333" s="21">
        <v>25</v>
      </c>
      <c r="L333" s="9">
        <f t="shared" si="50"/>
        <v>2013.8334091974937</v>
      </c>
      <c r="M333" s="1">
        <f t="shared" si="51"/>
        <v>33754.081615270326</v>
      </c>
      <c r="N333" s="11">
        <f t="shared" si="52"/>
        <v>30378673.453743294</v>
      </c>
      <c r="O333" s="9">
        <f t="shared" si="53"/>
        <v>100.34523927913803</v>
      </c>
      <c r="P333" s="1">
        <f t="shared" si="54"/>
        <v>111940.40440829468</v>
      </c>
      <c r="Q333" s="11">
        <f t="shared" si="55"/>
        <v>100746363.96746521</v>
      </c>
      <c r="R333" s="38">
        <f t="shared" si="56"/>
        <v>70367690.513721913</v>
      </c>
      <c r="S333" s="31"/>
      <c r="T333" s="11">
        <f t="shared" si="57"/>
        <v>40504897.938324392</v>
      </c>
      <c r="U333" s="11">
        <f t="shared" si="58"/>
        <v>134328485.28995362</v>
      </c>
      <c r="V333" s="38">
        <f t="shared" si="59"/>
        <v>93823587.351629227</v>
      </c>
    </row>
    <row r="334" spans="1:22" x14ac:dyDescent="0.2">
      <c r="A334" s="21">
        <v>184</v>
      </c>
      <c r="B334" s="6" t="s">
        <v>398</v>
      </c>
      <c r="C334" s="6" t="s">
        <v>397</v>
      </c>
      <c r="D334" s="21">
        <v>10061</v>
      </c>
      <c r="E334" s="6" t="s">
        <v>2397</v>
      </c>
      <c r="F334" s="6" t="s">
        <v>3043</v>
      </c>
      <c r="G334" s="21">
        <v>8</v>
      </c>
      <c r="H334" s="21" t="s">
        <v>3300</v>
      </c>
      <c r="I334" s="29" t="s">
        <v>3969</v>
      </c>
      <c r="J334" s="26">
        <v>255156</v>
      </c>
      <c r="K334" s="21">
        <v>19</v>
      </c>
      <c r="L334" s="9">
        <f t="shared" si="50"/>
        <v>2201.8092560437658</v>
      </c>
      <c r="M334" s="1">
        <f t="shared" si="51"/>
        <v>36904.765304978835</v>
      </c>
      <c r="N334" s="11">
        <f t="shared" si="52"/>
        <v>33214288.77448095</v>
      </c>
      <c r="O334" s="9">
        <f t="shared" si="53"/>
        <v>97.966647590122449</v>
      </c>
      <c r="P334" s="1">
        <f t="shared" si="54"/>
        <v>109286.9599847886</v>
      </c>
      <c r="Q334" s="11">
        <f t="shared" si="55"/>
        <v>98358263.986309737</v>
      </c>
      <c r="R334" s="38">
        <f t="shared" si="56"/>
        <v>65143975.211828783</v>
      </c>
      <c r="S334" s="31"/>
      <c r="T334" s="11">
        <f t="shared" si="57"/>
        <v>44285718.365974605</v>
      </c>
      <c r="U334" s="11">
        <f t="shared" si="58"/>
        <v>131144351.98174632</v>
      </c>
      <c r="V334" s="38">
        <f t="shared" si="59"/>
        <v>86858633.615771711</v>
      </c>
    </row>
    <row r="335" spans="1:22" x14ac:dyDescent="0.2">
      <c r="A335" s="21">
        <v>6</v>
      </c>
      <c r="B335" s="6" t="s">
        <v>335</v>
      </c>
      <c r="C335" s="6" t="s">
        <v>995</v>
      </c>
      <c r="D335" s="21">
        <v>34470</v>
      </c>
      <c r="E335" s="6" t="s">
        <v>2391</v>
      </c>
      <c r="F335" s="6" t="s">
        <v>3042</v>
      </c>
      <c r="G335" s="21">
        <v>7</v>
      </c>
      <c r="H335" s="21" t="s">
        <v>3487</v>
      </c>
      <c r="I335" s="29" t="s">
        <v>3974</v>
      </c>
      <c r="J335" s="26">
        <v>6889413</v>
      </c>
      <c r="K335" s="21">
        <v>79</v>
      </c>
      <c r="L335" s="9">
        <f t="shared" si="50"/>
        <v>23329.458352049238</v>
      </c>
      <c r="M335" s="1">
        <f t="shared" si="51"/>
        <v>391027.59824057244</v>
      </c>
      <c r="N335" s="11">
        <f t="shared" si="52"/>
        <v>351924838.41651517</v>
      </c>
      <c r="O335" s="9">
        <f t="shared" si="53"/>
        <v>455.36442711709549</v>
      </c>
      <c r="P335" s="1">
        <f t="shared" si="54"/>
        <v>507983.02431510197</v>
      </c>
      <c r="Q335" s="11">
        <f t="shared" si="55"/>
        <v>457184721.88359177</v>
      </c>
      <c r="R335" s="38">
        <f t="shared" si="56"/>
        <v>105259883.4670766</v>
      </c>
      <c r="S335" s="31"/>
      <c r="T335" s="11">
        <f t="shared" si="57"/>
        <v>469233117.8886869</v>
      </c>
      <c r="U335" s="11">
        <f t="shared" si="58"/>
        <v>609579629.1781224</v>
      </c>
      <c r="V335" s="38">
        <f t="shared" si="59"/>
        <v>140346511.28943551</v>
      </c>
    </row>
    <row r="336" spans="1:22" x14ac:dyDescent="0.2">
      <c r="A336" s="21">
        <v>55</v>
      </c>
      <c r="B336" s="6" t="s">
        <v>345</v>
      </c>
      <c r="C336" s="6" t="s">
        <v>1529</v>
      </c>
      <c r="D336" s="21">
        <v>56034</v>
      </c>
      <c r="E336" s="6" t="s">
        <v>2414</v>
      </c>
      <c r="F336" s="6" t="s">
        <v>3046</v>
      </c>
      <c r="G336" s="21">
        <v>34</v>
      </c>
      <c r="H336" s="21" t="s">
        <v>3269</v>
      </c>
      <c r="I336" s="29" t="s">
        <v>3974</v>
      </c>
      <c r="J336" s="26">
        <v>1681325</v>
      </c>
      <c r="K336" s="21">
        <v>62</v>
      </c>
      <c r="L336" s="9">
        <f t="shared" si="50"/>
        <v>10209.904504940288</v>
      </c>
      <c r="M336" s="1">
        <f t="shared" si="51"/>
        <v>171129.32398971522</v>
      </c>
      <c r="N336" s="11">
        <f t="shared" si="52"/>
        <v>154016391.59074369</v>
      </c>
      <c r="O336" s="9">
        <f t="shared" si="53"/>
        <v>283.53636180357626</v>
      </c>
      <c r="P336" s="1">
        <f t="shared" si="54"/>
        <v>316299.75903946569</v>
      </c>
      <c r="Q336" s="11">
        <f t="shared" si="55"/>
        <v>284669783.13551915</v>
      </c>
      <c r="R336" s="38">
        <f t="shared" si="56"/>
        <v>130653391.54477546</v>
      </c>
      <c r="S336" s="31"/>
      <c r="T336" s="11">
        <f t="shared" si="57"/>
        <v>205355188.78765827</v>
      </c>
      <c r="U336" s="11">
        <f t="shared" si="58"/>
        <v>379559710.84735882</v>
      </c>
      <c r="V336" s="38">
        <f t="shared" si="59"/>
        <v>174204522.05970055</v>
      </c>
    </row>
    <row r="337" spans="1:22" x14ac:dyDescent="0.2">
      <c r="A337" s="21">
        <v>67</v>
      </c>
      <c r="B337" s="6" t="s">
        <v>486</v>
      </c>
      <c r="C337" s="6" t="s">
        <v>2369</v>
      </c>
      <c r="D337" s="21">
        <v>190120</v>
      </c>
      <c r="E337" s="6" t="s">
        <v>3004</v>
      </c>
      <c r="F337" s="6" t="s">
        <v>3054</v>
      </c>
      <c r="G337" s="21">
        <v>24</v>
      </c>
      <c r="H337" s="21" t="s">
        <v>3334</v>
      </c>
      <c r="I337" s="29" t="s">
        <v>4013</v>
      </c>
      <c r="J337" s="26">
        <v>652601</v>
      </c>
      <c r="K337" s="21">
        <v>24</v>
      </c>
      <c r="L337" s="9">
        <f t="shared" si="50"/>
        <v>3957.5780472405086</v>
      </c>
      <c r="M337" s="1">
        <f t="shared" si="51"/>
        <v>66333.397685854885</v>
      </c>
      <c r="N337" s="11">
        <f t="shared" si="52"/>
        <v>59700057.917269394</v>
      </c>
      <c r="O337" s="9">
        <f t="shared" si="53"/>
        <v>139.24113496362705</v>
      </c>
      <c r="P337" s="1">
        <f t="shared" si="54"/>
        <v>155330.82655510554</v>
      </c>
      <c r="Q337" s="11">
        <f t="shared" si="55"/>
        <v>139797743.89959499</v>
      </c>
      <c r="R337" s="38">
        <f t="shared" si="56"/>
        <v>80097685.982325599</v>
      </c>
      <c r="S337" s="31"/>
      <c r="T337" s="11">
        <f t="shared" si="57"/>
        <v>79600077.223025858</v>
      </c>
      <c r="U337" s="11">
        <f t="shared" si="58"/>
        <v>186396991.86612666</v>
      </c>
      <c r="V337" s="38">
        <f t="shared" si="59"/>
        <v>106796914.6431008</v>
      </c>
    </row>
    <row r="338" spans="1:22" x14ac:dyDescent="0.2">
      <c r="A338" s="21">
        <v>73</v>
      </c>
      <c r="B338" s="6" t="s">
        <v>999</v>
      </c>
      <c r="C338" s="6" t="s">
        <v>2230</v>
      </c>
      <c r="D338" s="21">
        <v>81694</v>
      </c>
      <c r="E338" s="6" t="s">
        <v>2421</v>
      </c>
      <c r="F338" s="6" t="s">
        <v>3052</v>
      </c>
      <c r="G338" s="21">
        <v>34</v>
      </c>
      <c r="H338" s="21" t="s">
        <v>3549</v>
      </c>
      <c r="I338" s="29" t="s">
        <v>3997</v>
      </c>
      <c r="J338" s="26">
        <v>625738</v>
      </c>
      <c r="K338" s="21">
        <v>31</v>
      </c>
      <c r="L338" s="9">
        <f t="shared" si="50"/>
        <v>4404.3022148803548</v>
      </c>
      <c r="M338" s="1">
        <f t="shared" si="51"/>
        <v>73820.990227105809</v>
      </c>
      <c r="N338" s="11">
        <f t="shared" si="52"/>
        <v>66438891.204395227</v>
      </c>
      <c r="O338" s="9">
        <f t="shared" si="53"/>
        <v>156.5953923815901</v>
      </c>
      <c r="P338" s="1">
        <f t="shared" si="54"/>
        <v>174690.4155852182</v>
      </c>
      <c r="Q338" s="11">
        <f t="shared" si="55"/>
        <v>157221374.02669638</v>
      </c>
      <c r="R338" s="38">
        <f t="shared" si="56"/>
        <v>90782482.822301149</v>
      </c>
      <c r="S338" s="31"/>
      <c r="T338" s="11">
        <f t="shared" si="57"/>
        <v>88585188.272526965</v>
      </c>
      <c r="U338" s="11">
        <f t="shared" si="58"/>
        <v>209628498.70226184</v>
      </c>
      <c r="V338" s="38">
        <f t="shared" si="59"/>
        <v>121043310.42973487</v>
      </c>
    </row>
    <row r="339" spans="1:22" x14ac:dyDescent="0.2">
      <c r="A339" s="21">
        <v>28</v>
      </c>
      <c r="B339" s="6" t="s">
        <v>185</v>
      </c>
      <c r="C339" s="6" t="s">
        <v>1203</v>
      </c>
      <c r="D339" s="21">
        <v>40876</v>
      </c>
      <c r="E339" s="6" t="s">
        <v>2508</v>
      </c>
      <c r="F339" s="6" t="s">
        <v>3042</v>
      </c>
      <c r="G339" s="21">
        <v>10</v>
      </c>
      <c r="H339" s="21" t="s">
        <v>3183</v>
      </c>
      <c r="I339" s="29" t="s">
        <v>3974</v>
      </c>
      <c r="J339" s="26">
        <v>3590584</v>
      </c>
      <c r="K339" s="21">
        <v>60</v>
      </c>
      <c r="L339" s="9">
        <f t="shared" si="50"/>
        <v>14677.705542761105</v>
      </c>
      <c r="M339" s="1">
        <f t="shared" si="51"/>
        <v>246014.62492008822</v>
      </c>
      <c r="N339" s="11">
        <f t="shared" si="52"/>
        <v>221413162.4280794</v>
      </c>
      <c r="O339" s="9">
        <f t="shared" si="53"/>
        <v>337.18395314027043</v>
      </c>
      <c r="P339" s="1">
        <f t="shared" si="54"/>
        <v>376146.47536504018</v>
      </c>
      <c r="Q339" s="11">
        <f t="shared" si="55"/>
        <v>338531827.82853615</v>
      </c>
      <c r="R339" s="38">
        <f t="shared" si="56"/>
        <v>117118665.40045676</v>
      </c>
      <c r="S339" s="31"/>
      <c r="T339" s="11">
        <f t="shared" si="57"/>
        <v>295217549.90410584</v>
      </c>
      <c r="U339" s="11">
        <f t="shared" si="58"/>
        <v>451375770.43804824</v>
      </c>
      <c r="V339" s="38">
        <f t="shared" si="59"/>
        <v>156158220.5339424</v>
      </c>
    </row>
    <row r="340" spans="1:22" x14ac:dyDescent="0.2">
      <c r="A340" s="21">
        <v>71</v>
      </c>
      <c r="B340" s="6" t="s">
        <v>143</v>
      </c>
      <c r="C340" s="6" t="s">
        <v>1132</v>
      </c>
      <c r="D340" s="21">
        <v>36918</v>
      </c>
      <c r="E340" s="6" t="s">
        <v>2396</v>
      </c>
      <c r="F340" s="6" t="s">
        <v>3042</v>
      </c>
      <c r="G340" s="21">
        <v>9</v>
      </c>
      <c r="H340" s="21" t="s">
        <v>3165</v>
      </c>
      <c r="I340" s="29" t="s">
        <v>3999</v>
      </c>
      <c r="J340" s="26">
        <v>1189957</v>
      </c>
      <c r="K340" s="21">
        <v>44</v>
      </c>
      <c r="L340" s="9">
        <f t="shared" si="50"/>
        <v>7235.8902700358849</v>
      </c>
      <c r="M340" s="1">
        <f t="shared" si="51"/>
        <v>121281.54673492128</v>
      </c>
      <c r="N340" s="11">
        <f t="shared" si="52"/>
        <v>109153392.06142916</v>
      </c>
      <c r="O340" s="9">
        <f t="shared" si="53"/>
        <v>219.08324011613686</v>
      </c>
      <c r="P340" s="1">
        <f t="shared" si="54"/>
        <v>244398.90396253738</v>
      </c>
      <c r="Q340" s="11">
        <f t="shared" si="55"/>
        <v>219959013.56628364</v>
      </c>
      <c r="R340" s="38">
        <f t="shared" si="56"/>
        <v>110805621.50485449</v>
      </c>
      <c r="S340" s="31"/>
      <c r="T340" s="11">
        <f t="shared" si="57"/>
        <v>145537856.08190554</v>
      </c>
      <c r="U340" s="11">
        <f t="shared" si="58"/>
        <v>293278684.75504488</v>
      </c>
      <c r="V340" s="38">
        <f t="shared" si="59"/>
        <v>147740828.67313933</v>
      </c>
    </row>
    <row r="341" spans="1:22" x14ac:dyDescent="0.2">
      <c r="A341" s="21">
        <v>22</v>
      </c>
      <c r="B341" s="6" t="s">
        <v>255</v>
      </c>
      <c r="C341" s="6" t="s">
        <v>1009</v>
      </c>
      <c r="D341" s="21">
        <v>34874</v>
      </c>
      <c r="E341" s="6" t="s">
        <v>2674</v>
      </c>
      <c r="F341" s="6" t="s">
        <v>3043</v>
      </c>
      <c r="G341" s="21">
        <v>8</v>
      </c>
      <c r="H341" s="21" t="s">
        <v>3437</v>
      </c>
      <c r="I341" s="29" t="s">
        <v>4004</v>
      </c>
      <c r="J341" s="26">
        <v>2775507</v>
      </c>
      <c r="K341" s="21">
        <v>34</v>
      </c>
      <c r="L341" s="9">
        <f t="shared" si="50"/>
        <v>9714.2801071412396</v>
      </c>
      <c r="M341" s="1">
        <f t="shared" si="51"/>
        <v>162822.10935248519</v>
      </c>
      <c r="N341" s="11">
        <f t="shared" si="52"/>
        <v>146539898.41723666</v>
      </c>
      <c r="O341" s="9">
        <f t="shared" si="53"/>
        <v>237.99894957287776</v>
      </c>
      <c r="P341" s="1">
        <f t="shared" si="54"/>
        <v>265500.37505841226</v>
      </c>
      <c r="Q341" s="11">
        <f t="shared" si="55"/>
        <v>238950337.55257103</v>
      </c>
      <c r="R341" s="38">
        <f t="shared" si="56"/>
        <v>92410439.135334373</v>
      </c>
      <c r="S341" s="31"/>
      <c r="T341" s="11">
        <f t="shared" si="57"/>
        <v>195386531.22298223</v>
      </c>
      <c r="U341" s="11">
        <f t="shared" si="58"/>
        <v>318600450.0700947</v>
      </c>
      <c r="V341" s="38">
        <f t="shared" si="59"/>
        <v>123213918.84711248</v>
      </c>
    </row>
    <row r="342" spans="1:22" x14ac:dyDescent="0.2">
      <c r="A342" s="21">
        <v>197</v>
      </c>
      <c r="B342" s="6" t="s">
        <v>396</v>
      </c>
      <c r="C342" s="6" t="s">
        <v>1716</v>
      </c>
      <c r="D342" s="21">
        <v>63177</v>
      </c>
      <c r="E342" s="6" t="s">
        <v>2848</v>
      </c>
      <c r="F342" s="6" t="s">
        <v>3046</v>
      </c>
      <c r="G342" s="21">
        <v>14</v>
      </c>
      <c r="H342" s="21" t="s">
        <v>3404</v>
      </c>
      <c r="I342" s="29" t="s">
        <v>4010</v>
      </c>
      <c r="J342" s="26">
        <v>80004</v>
      </c>
      <c r="K342" s="21">
        <v>4</v>
      </c>
      <c r="L342" s="9">
        <f t="shared" si="50"/>
        <v>565.69956690808942</v>
      </c>
      <c r="M342" s="1">
        <f t="shared" si="51"/>
        <v>9481.7521965473261</v>
      </c>
      <c r="N342" s="11">
        <f t="shared" si="52"/>
        <v>8533576.9768925942</v>
      </c>
      <c r="O342" s="9">
        <f t="shared" si="53"/>
        <v>33.636277050473026</v>
      </c>
      <c r="P342" s="1">
        <f t="shared" si="54"/>
        <v>37523.040284405368</v>
      </c>
      <c r="Q342" s="11">
        <f t="shared" si="55"/>
        <v>33770736.255964831</v>
      </c>
      <c r="R342" s="38">
        <f t="shared" si="56"/>
        <v>25237159.279072236</v>
      </c>
      <c r="S342" s="31"/>
      <c r="T342" s="11">
        <f t="shared" si="57"/>
        <v>11378102.63585679</v>
      </c>
      <c r="U342" s="11">
        <f t="shared" si="58"/>
        <v>45027648.341286443</v>
      </c>
      <c r="V342" s="38">
        <f t="shared" si="59"/>
        <v>33649545.705429651</v>
      </c>
    </row>
    <row r="343" spans="1:22" x14ac:dyDescent="0.2">
      <c r="A343" s="21">
        <v>197</v>
      </c>
      <c r="B343" s="6" t="s">
        <v>396</v>
      </c>
      <c r="C343" s="6" t="s">
        <v>1711</v>
      </c>
      <c r="D343" s="21">
        <v>63162</v>
      </c>
      <c r="E343" s="6" t="s">
        <v>2848</v>
      </c>
      <c r="F343" s="6" t="s">
        <v>3046</v>
      </c>
      <c r="G343" s="21">
        <v>7</v>
      </c>
      <c r="H343" s="21" t="s">
        <v>3299</v>
      </c>
      <c r="I343" s="29" t="s">
        <v>4010</v>
      </c>
      <c r="J343" s="26">
        <v>36965</v>
      </c>
      <c r="K343" s="21">
        <v>5</v>
      </c>
      <c r="L343" s="9">
        <f t="shared" si="50"/>
        <v>429.91278185231948</v>
      </c>
      <c r="M343" s="1">
        <f t="shared" si="51"/>
        <v>7205.8150688213136</v>
      </c>
      <c r="N343" s="11">
        <f t="shared" si="52"/>
        <v>6485233.5619391827</v>
      </c>
      <c r="O343" s="9">
        <f t="shared" si="53"/>
        <v>31.005067402246105</v>
      </c>
      <c r="P343" s="1">
        <f t="shared" si="54"/>
        <v>34587.787209905364</v>
      </c>
      <c r="Q343" s="11">
        <f t="shared" si="55"/>
        <v>31129008.488914829</v>
      </c>
      <c r="R343" s="38">
        <f t="shared" si="56"/>
        <v>24643774.926975645</v>
      </c>
      <c r="S343" s="31"/>
      <c r="T343" s="11">
        <f t="shared" si="57"/>
        <v>8646978.0825855769</v>
      </c>
      <c r="U343" s="11">
        <f t="shared" si="58"/>
        <v>41505344.651886433</v>
      </c>
      <c r="V343" s="38">
        <f t="shared" si="59"/>
        <v>32858366.569300856</v>
      </c>
    </row>
    <row r="344" spans="1:22" x14ac:dyDescent="0.2">
      <c r="A344" s="21">
        <v>196</v>
      </c>
      <c r="B344" s="6" t="s">
        <v>615</v>
      </c>
      <c r="C344" s="6" t="s">
        <v>1714</v>
      </c>
      <c r="D344" s="21">
        <v>63166</v>
      </c>
      <c r="E344" s="6" t="s">
        <v>2397</v>
      </c>
      <c r="F344" s="6" t="s">
        <v>3046</v>
      </c>
      <c r="G344" s="21">
        <v>30</v>
      </c>
      <c r="H344" s="21" t="s">
        <v>3405</v>
      </c>
      <c r="I344" s="29" t="s">
        <v>4010</v>
      </c>
      <c r="J344" s="26">
        <v>440312</v>
      </c>
      <c r="K344" s="21">
        <v>37</v>
      </c>
      <c r="L344" s="9">
        <f t="shared" si="50"/>
        <v>4036.2784839502833</v>
      </c>
      <c r="M344" s="1">
        <f t="shared" si="51"/>
        <v>67652.504297020772</v>
      </c>
      <c r="N344" s="11">
        <f t="shared" si="52"/>
        <v>60887253.867318697</v>
      </c>
      <c r="O344" s="9">
        <f t="shared" si="53"/>
        <v>156.68989604955928</v>
      </c>
      <c r="P344" s="1">
        <f t="shared" si="54"/>
        <v>174795.83940887474</v>
      </c>
      <c r="Q344" s="11">
        <f t="shared" si="55"/>
        <v>157316255.46798727</v>
      </c>
      <c r="R344" s="38">
        <f t="shared" si="56"/>
        <v>96429001.600668579</v>
      </c>
      <c r="S344" s="31"/>
      <c r="T344" s="11">
        <f t="shared" si="57"/>
        <v>81183005.156424925</v>
      </c>
      <c r="U344" s="11">
        <f t="shared" si="58"/>
        <v>209755007.29064968</v>
      </c>
      <c r="V344" s="38">
        <f t="shared" si="59"/>
        <v>128572002.13422476</v>
      </c>
    </row>
    <row r="345" spans="1:22" x14ac:dyDescent="0.2">
      <c r="A345" s="21">
        <v>197</v>
      </c>
      <c r="B345" s="6" t="s">
        <v>396</v>
      </c>
      <c r="C345" s="6" t="s">
        <v>1715</v>
      </c>
      <c r="D345" s="21">
        <v>63170</v>
      </c>
      <c r="E345" s="6" t="s">
        <v>2848</v>
      </c>
      <c r="F345" s="6" t="s">
        <v>3046</v>
      </c>
      <c r="G345" s="21">
        <v>13</v>
      </c>
      <c r="H345" s="21" t="s">
        <v>3782</v>
      </c>
      <c r="I345" s="29" t="s">
        <v>4010</v>
      </c>
      <c r="J345" s="26">
        <v>50955</v>
      </c>
      <c r="K345" s="21">
        <v>2</v>
      </c>
      <c r="L345" s="9">
        <f t="shared" si="50"/>
        <v>319.2334568932273</v>
      </c>
      <c r="M345" s="1">
        <f t="shared" si="51"/>
        <v>5350.7068206763197</v>
      </c>
      <c r="N345" s="11">
        <f t="shared" si="52"/>
        <v>4815636.1386086876</v>
      </c>
      <c r="O345" s="9">
        <f t="shared" si="53"/>
        <v>21.247688916718662</v>
      </c>
      <c r="P345" s="1">
        <f t="shared" si="54"/>
        <v>23702.917120589471</v>
      </c>
      <c r="Q345" s="11">
        <f t="shared" si="55"/>
        <v>21332625.408530522</v>
      </c>
      <c r="R345" s="38">
        <f t="shared" si="56"/>
        <v>16516989.269921836</v>
      </c>
      <c r="S345" s="31"/>
      <c r="T345" s="11">
        <f t="shared" si="57"/>
        <v>6420848.1848115837</v>
      </c>
      <c r="U345" s="11">
        <f t="shared" si="58"/>
        <v>28443500.544707365</v>
      </c>
      <c r="V345" s="38">
        <f t="shared" si="59"/>
        <v>22022652.359895781</v>
      </c>
    </row>
    <row r="346" spans="1:22" x14ac:dyDescent="0.2">
      <c r="A346" s="21">
        <v>105</v>
      </c>
      <c r="B346" s="6" t="s">
        <v>315</v>
      </c>
      <c r="C346" s="6" t="s">
        <v>1308</v>
      </c>
      <c r="D346" s="21">
        <v>48003</v>
      </c>
      <c r="E346" s="6" t="s">
        <v>2754</v>
      </c>
      <c r="F346" s="6" t="s">
        <v>3041</v>
      </c>
      <c r="G346" s="21">
        <v>5</v>
      </c>
      <c r="H346" s="21" t="s">
        <v>3650</v>
      </c>
      <c r="I346" s="29" t="s">
        <v>4007</v>
      </c>
      <c r="J346" s="26">
        <v>274426</v>
      </c>
      <c r="K346" s="21">
        <v>71</v>
      </c>
      <c r="L346" s="9">
        <f t="shared" si="50"/>
        <v>4414.096283499036</v>
      </c>
      <c r="M346" s="1">
        <f t="shared" si="51"/>
        <v>73985.149680410468</v>
      </c>
      <c r="N346" s="11">
        <f t="shared" si="52"/>
        <v>66586634.71236942</v>
      </c>
      <c r="O346" s="9">
        <f t="shared" si="53"/>
        <v>192.85703616405604</v>
      </c>
      <c r="P346" s="1">
        <f t="shared" si="54"/>
        <v>215142.19086303815</v>
      </c>
      <c r="Q346" s="11">
        <f t="shared" si="55"/>
        <v>193627971.77673432</v>
      </c>
      <c r="R346" s="38">
        <f t="shared" si="56"/>
        <v>127041337.06436491</v>
      </c>
      <c r="S346" s="31"/>
      <c r="T346" s="11">
        <f t="shared" si="57"/>
        <v>88782179.616492555</v>
      </c>
      <c r="U346" s="11">
        <f t="shared" si="58"/>
        <v>258170629.03564578</v>
      </c>
      <c r="V346" s="38">
        <f t="shared" si="59"/>
        <v>169388449.41915321</v>
      </c>
    </row>
    <row r="347" spans="1:22" x14ac:dyDescent="0.2">
      <c r="A347" s="21">
        <v>69</v>
      </c>
      <c r="B347" s="6" t="s">
        <v>77</v>
      </c>
      <c r="C347" s="6" t="s">
        <v>190</v>
      </c>
      <c r="D347" s="21">
        <v>4146</v>
      </c>
      <c r="E347" s="6" t="s">
        <v>2433</v>
      </c>
      <c r="F347" s="6" t="s">
        <v>3037</v>
      </c>
      <c r="G347" s="21">
        <v>11</v>
      </c>
      <c r="H347" s="21" t="s">
        <v>3186</v>
      </c>
      <c r="I347" s="29" t="s">
        <v>3989</v>
      </c>
      <c r="J347" s="26">
        <v>94851</v>
      </c>
      <c r="K347" s="21">
        <v>5</v>
      </c>
      <c r="L347" s="9">
        <f t="shared" si="50"/>
        <v>688.66174570684552</v>
      </c>
      <c r="M347" s="1">
        <f t="shared" si="51"/>
        <v>11542.734698778544</v>
      </c>
      <c r="N347" s="11">
        <f t="shared" si="52"/>
        <v>10388461.22890069</v>
      </c>
      <c r="O347" s="9">
        <f t="shared" si="53"/>
        <v>39.241489228929382</v>
      </c>
      <c r="P347" s="1">
        <f t="shared" si="54"/>
        <v>43775.949964607316</v>
      </c>
      <c r="Q347" s="11">
        <f t="shared" si="55"/>
        <v>39398354.968146585</v>
      </c>
      <c r="R347" s="38">
        <f t="shared" si="56"/>
        <v>29009893.739245895</v>
      </c>
      <c r="S347" s="31"/>
      <c r="T347" s="11">
        <f t="shared" si="57"/>
        <v>13851281.638534253</v>
      </c>
      <c r="U347" s="11">
        <f t="shared" si="58"/>
        <v>52531139.957528777</v>
      </c>
      <c r="V347" s="38">
        <f t="shared" si="59"/>
        <v>38679858.318994522</v>
      </c>
    </row>
    <row r="348" spans="1:22" x14ac:dyDescent="0.2">
      <c r="A348" s="21">
        <v>69</v>
      </c>
      <c r="B348" s="6" t="s">
        <v>77</v>
      </c>
      <c r="C348" s="6" t="s">
        <v>1003</v>
      </c>
      <c r="D348" s="21">
        <v>34846</v>
      </c>
      <c r="E348" s="6" t="s">
        <v>2402</v>
      </c>
      <c r="F348" s="6" t="s">
        <v>3043</v>
      </c>
      <c r="G348" s="21">
        <v>22</v>
      </c>
      <c r="H348" s="21" t="s">
        <v>3186</v>
      </c>
      <c r="I348" s="29" t="s">
        <v>3989</v>
      </c>
      <c r="J348" s="26">
        <v>74835</v>
      </c>
      <c r="K348" s="21">
        <v>8</v>
      </c>
      <c r="L348" s="9">
        <f t="shared" si="50"/>
        <v>773.74414375812898</v>
      </c>
      <c r="M348" s="1">
        <f t="shared" si="51"/>
        <v>12968.810060687638</v>
      </c>
      <c r="N348" s="11">
        <f t="shared" si="52"/>
        <v>11671929.054618875</v>
      </c>
      <c r="O348" s="9">
        <f t="shared" si="53"/>
        <v>46.781181299952301</v>
      </c>
      <c r="P348" s="1">
        <f t="shared" si="54"/>
        <v>52186.873946725791</v>
      </c>
      <c r="Q348" s="11">
        <f t="shared" si="55"/>
        <v>46968186.552053213</v>
      </c>
      <c r="R348" s="38">
        <f t="shared" si="56"/>
        <v>35296257.49743434</v>
      </c>
      <c r="S348" s="31"/>
      <c r="T348" s="11">
        <f t="shared" si="57"/>
        <v>15562572.072825165</v>
      </c>
      <c r="U348" s="11">
        <f t="shared" si="58"/>
        <v>62624248.736070946</v>
      </c>
      <c r="V348" s="38">
        <f t="shared" si="59"/>
        <v>47061676.663245782</v>
      </c>
    </row>
    <row r="349" spans="1:22" x14ac:dyDescent="0.2">
      <c r="A349" s="21">
        <v>101</v>
      </c>
      <c r="B349" s="6" t="s">
        <v>149</v>
      </c>
      <c r="C349" s="6" t="s">
        <v>1613</v>
      </c>
      <c r="D349" s="21">
        <v>60353</v>
      </c>
      <c r="E349" s="6" t="s">
        <v>2506</v>
      </c>
      <c r="F349" s="6" t="s">
        <v>3042</v>
      </c>
      <c r="G349" s="21">
        <v>21</v>
      </c>
      <c r="H349" s="21" t="s">
        <v>3522</v>
      </c>
      <c r="I349" s="29" t="s">
        <v>3988</v>
      </c>
      <c r="J349" s="26">
        <v>565947</v>
      </c>
      <c r="K349" s="21">
        <v>106</v>
      </c>
      <c r="L349" s="9">
        <f t="shared" si="50"/>
        <v>7745.345828302311</v>
      </c>
      <c r="M349" s="1">
        <f t="shared" si="51"/>
        <v>129820.5869626483</v>
      </c>
      <c r="N349" s="11">
        <f t="shared" si="52"/>
        <v>116838528.26638347</v>
      </c>
      <c r="O349" s="9">
        <f t="shared" si="53"/>
        <v>282.38841329317523</v>
      </c>
      <c r="P349" s="1">
        <f t="shared" si="54"/>
        <v>315019.16195865424</v>
      </c>
      <c r="Q349" s="11">
        <f t="shared" si="55"/>
        <v>283517245.76278883</v>
      </c>
      <c r="R349" s="38">
        <f t="shared" si="56"/>
        <v>166678717.49640536</v>
      </c>
      <c r="S349" s="31"/>
      <c r="T349" s="11">
        <f t="shared" si="57"/>
        <v>155784704.35517797</v>
      </c>
      <c r="U349" s="11">
        <f t="shared" si="58"/>
        <v>378022994.35038507</v>
      </c>
      <c r="V349" s="38">
        <f t="shared" si="59"/>
        <v>222238289.9952071</v>
      </c>
    </row>
    <row r="350" spans="1:22" x14ac:dyDescent="0.2">
      <c r="A350" s="21">
        <v>36</v>
      </c>
      <c r="B350" s="6" t="s">
        <v>93</v>
      </c>
      <c r="C350" s="6" t="s">
        <v>850</v>
      </c>
      <c r="D350" s="21">
        <v>27300</v>
      </c>
      <c r="E350" s="6" t="s">
        <v>2648</v>
      </c>
      <c r="F350" s="6" t="s">
        <v>3048</v>
      </c>
      <c r="G350" s="21">
        <v>16</v>
      </c>
      <c r="H350" s="21" t="s">
        <v>3139</v>
      </c>
      <c r="I350" s="29" t="s">
        <v>3969</v>
      </c>
      <c r="J350" s="26">
        <v>2344223</v>
      </c>
      <c r="K350" s="21">
        <v>89</v>
      </c>
      <c r="L350" s="9">
        <f t="shared" si="50"/>
        <v>14444.232309126019</v>
      </c>
      <c r="M350" s="1">
        <f t="shared" si="51"/>
        <v>242101.35456360914</v>
      </c>
      <c r="N350" s="11">
        <f t="shared" si="52"/>
        <v>217891219.10724822</v>
      </c>
      <c r="O350" s="9">
        <f t="shared" si="53"/>
        <v>369.14308211225801</v>
      </c>
      <c r="P350" s="1">
        <f t="shared" si="54"/>
        <v>411798.56855213485</v>
      </c>
      <c r="Q350" s="11">
        <f t="shared" si="55"/>
        <v>370618711.69692135</v>
      </c>
      <c r="R350" s="38">
        <f t="shared" si="56"/>
        <v>152727492.58967313</v>
      </c>
      <c r="S350" s="31"/>
      <c r="T350" s="11">
        <f t="shared" si="57"/>
        <v>290521625.476331</v>
      </c>
      <c r="U350" s="11">
        <f t="shared" si="58"/>
        <v>494158282.2625618</v>
      </c>
      <c r="V350" s="38">
        <f t="shared" si="59"/>
        <v>203636656.7862308</v>
      </c>
    </row>
    <row r="351" spans="1:22" x14ac:dyDescent="0.2">
      <c r="A351" s="21">
        <v>42</v>
      </c>
      <c r="B351" s="6" t="s">
        <v>409</v>
      </c>
      <c r="C351" s="6" t="s">
        <v>1822</v>
      </c>
      <c r="D351" s="21">
        <v>66807</v>
      </c>
      <c r="E351" s="6" t="s">
        <v>2569</v>
      </c>
      <c r="F351" s="6" t="s">
        <v>3064</v>
      </c>
      <c r="G351" s="21">
        <v>19</v>
      </c>
      <c r="H351" s="21" t="s">
        <v>3304</v>
      </c>
      <c r="I351" s="29" t="s">
        <v>4012</v>
      </c>
      <c r="J351" s="26">
        <v>1892834</v>
      </c>
      <c r="K351" s="21">
        <v>34</v>
      </c>
      <c r="L351" s="9">
        <f t="shared" si="50"/>
        <v>8022.2413326949973</v>
      </c>
      <c r="M351" s="1">
        <f t="shared" si="51"/>
        <v>134461.66273956507</v>
      </c>
      <c r="N351" s="11">
        <f t="shared" si="52"/>
        <v>121015496.46560857</v>
      </c>
      <c r="O351" s="9">
        <f t="shared" si="53"/>
        <v>216.28061239922596</v>
      </c>
      <c r="P351" s="1">
        <f t="shared" si="54"/>
        <v>241272.42499561617</v>
      </c>
      <c r="Q351" s="11">
        <f t="shared" si="55"/>
        <v>217145182.49605456</v>
      </c>
      <c r="R351" s="38">
        <f t="shared" si="56"/>
        <v>96129686.030445993</v>
      </c>
      <c r="S351" s="31"/>
      <c r="T351" s="11">
        <f t="shared" si="57"/>
        <v>161353995.28747809</v>
      </c>
      <c r="U351" s="11">
        <f t="shared" si="58"/>
        <v>289526909.99473941</v>
      </c>
      <c r="V351" s="38">
        <f t="shared" si="59"/>
        <v>128172914.70726132</v>
      </c>
    </row>
    <row r="352" spans="1:22" x14ac:dyDescent="0.2">
      <c r="A352" s="21">
        <v>69</v>
      </c>
      <c r="B352" s="6" t="s">
        <v>77</v>
      </c>
      <c r="C352" s="6" t="s">
        <v>841</v>
      </c>
      <c r="D352" s="21">
        <v>26431</v>
      </c>
      <c r="E352" s="6" t="s">
        <v>2644</v>
      </c>
      <c r="F352" s="6" t="s">
        <v>3047</v>
      </c>
      <c r="G352" s="21">
        <v>11</v>
      </c>
      <c r="H352" s="21" t="s">
        <v>3176</v>
      </c>
      <c r="I352" s="29" t="s">
        <v>3989</v>
      </c>
      <c r="J352" s="26">
        <v>944529</v>
      </c>
      <c r="K352" s="21">
        <v>34</v>
      </c>
      <c r="L352" s="9">
        <f t="shared" si="50"/>
        <v>5666.920327655931</v>
      </c>
      <c r="M352" s="1">
        <f t="shared" si="51"/>
        <v>94983.870251292479</v>
      </c>
      <c r="N352" s="11">
        <f t="shared" si="52"/>
        <v>85485483.226163238</v>
      </c>
      <c r="O352" s="9">
        <f t="shared" si="53"/>
        <v>181.7788211604495</v>
      </c>
      <c r="P352" s="1">
        <f t="shared" si="54"/>
        <v>202783.85800604956</v>
      </c>
      <c r="Q352" s="11">
        <f t="shared" si="55"/>
        <v>182505472.2054446</v>
      </c>
      <c r="R352" s="38">
        <f t="shared" si="56"/>
        <v>97019988.979281366</v>
      </c>
      <c r="S352" s="31"/>
      <c r="T352" s="11">
        <f t="shared" si="57"/>
        <v>113980644.30155097</v>
      </c>
      <c r="U352" s="11">
        <f t="shared" si="58"/>
        <v>243340629.60725948</v>
      </c>
      <c r="V352" s="38">
        <f t="shared" si="59"/>
        <v>129359985.30570851</v>
      </c>
    </row>
    <row r="353" spans="1:22" x14ac:dyDescent="0.2">
      <c r="A353" s="21">
        <v>208</v>
      </c>
      <c r="B353" s="6" t="s">
        <v>1301</v>
      </c>
      <c r="C353" s="6" t="s">
        <v>2331</v>
      </c>
      <c r="D353" s="21">
        <v>168339</v>
      </c>
      <c r="E353" s="6" t="s">
        <v>2523</v>
      </c>
      <c r="F353" s="6" t="s">
        <v>3042</v>
      </c>
      <c r="G353" s="21">
        <v>27</v>
      </c>
      <c r="H353" s="21" t="s">
        <v>3648</v>
      </c>
      <c r="I353" s="29" t="s">
        <v>4007</v>
      </c>
      <c r="J353" s="26">
        <v>32893</v>
      </c>
      <c r="K353" s="21">
        <v>10</v>
      </c>
      <c r="L353" s="9">
        <f t="shared" si="50"/>
        <v>573.52419303809666</v>
      </c>
      <c r="M353" s="1">
        <f t="shared" si="51"/>
        <v>9612.9016093016253</v>
      </c>
      <c r="N353" s="11">
        <f t="shared" si="52"/>
        <v>8651611.4483714625</v>
      </c>
      <c r="O353" s="9">
        <f t="shared" si="53"/>
        <v>42.586884638471389</v>
      </c>
      <c r="P353" s="1">
        <f t="shared" si="54"/>
        <v>47507.914906242979</v>
      </c>
      <c r="Q353" s="11">
        <f t="shared" si="55"/>
        <v>42757123.41561868</v>
      </c>
      <c r="R353" s="38">
        <f t="shared" si="56"/>
        <v>34105511.967247218</v>
      </c>
      <c r="S353" s="31"/>
      <c r="T353" s="11">
        <f t="shared" si="57"/>
        <v>11535481.931161951</v>
      </c>
      <c r="U353" s="11">
        <f t="shared" si="58"/>
        <v>57009497.887491576</v>
      </c>
      <c r="V353" s="38">
        <f t="shared" si="59"/>
        <v>45474015.956329629</v>
      </c>
    </row>
    <row r="354" spans="1:22" x14ac:dyDescent="0.2">
      <c r="A354" s="21">
        <v>105</v>
      </c>
      <c r="B354" s="6" t="s">
        <v>315</v>
      </c>
      <c r="C354" s="6" t="s">
        <v>681</v>
      </c>
      <c r="D354" s="21">
        <v>21160</v>
      </c>
      <c r="E354" s="6" t="s">
        <v>2523</v>
      </c>
      <c r="F354" s="6" t="s">
        <v>3042</v>
      </c>
      <c r="G354" s="21">
        <v>13</v>
      </c>
      <c r="H354" s="21" t="s">
        <v>3426</v>
      </c>
      <c r="I354" s="29" t="s">
        <v>4007</v>
      </c>
      <c r="J354" s="26">
        <v>227873</v>
      </c>
      <c r="K354" s="21">
        <v>46</v>
      </c>
      <c r="L354" s="9">
        <f t="shared" si="50"/>
        <v>3237.6160983044301</v>
      </c>
      <c r="M354" s="1">
        <f t="shared" si="51"/>
        <v>54266.036863808731</v>
      </c>
      <c r="N354" s="11">
        <f t="shared" si="52"/>
        <v>48839433.177427858</v>
      </c>
      <c r="O354" s="9">
        <f t="shared" si="53"/>
        <v>148.18427965671384</v>
      </c>
      <c r="P354" s="1">
        <f t="shared" si="54"/>
        <v>165307.37592424097</v>
      </c>
      <c r="Q354" s="11">
        <f t="shared" si="55"/>
        <v>148776638.33181688</v>
      </c>
      <c r="R354" s="38">
        <f t="shared" si="56"/>
        <v>99937205.154389024</v>
      </c>
      <c r="S354" s="31"/>
      <c r="T354" s="11">
        <f t="shared" si="57"/>
        <v>65119244.236570477</v>
      </c>
      <c r="U354" s="11">
        <f t="shared" si="58"/>
        <v>198368851.10908917</v>
      </c>
      <c r="V354" s="38">
        <f t="shared" si="59"/>
        <v>133249606.87251869</v>
      </c>
    </row>
    <row r="355" spans="1:22" x14ac:dyDescent="0.2">
      <c r="A355" s="21">
        <v>74</v>
      </c>
      <c r="B355" s="6" t="s">
        <v>744</v>
      </c>
      <c r="C355" s="6" t="s">
        <v>883</v>
      </c>
      <c r="D355" s="21">
        <v>29085</v>
      </c>
      <c r="E355" s="6" t="s">
        <v>2453</v>
      </c>
      <c r="F355" s="6" t="s">
        <v>3047</v>
      </c>
      <c r="G355" s="21">
        <v>35</v>
      </c>
      <c r="H355" s="21" t="s">
        <v>3512</v>
      </c>
      <c r="I355" s="29" t="s">
        <v>3987</v>
      </c>
      <c r="J355" s="26">
        <v>1039079</v>
      </c>
      <c r="K355" s="21">
        <v>78</v>
      </c>
      <c r="L355" s="9">
        <f t="shared" si="50"/>
        <v>9002.6752690519734</v>
      </c>
      <c r="M355" s="1">
        <f t="shared" si="51"/>
        <v>150894.82297766133</v>
      </c>
      <c r="N355" s="11">
        <f t="shared" si="52"/>
        <v>135805340.67989519</v>
      </c>
      <c r="O355" s="9">
        <f t="shared" si="53"/>
        <v>281.97424551449853</v>
      </c>
      <c r="P355" s="1">
        <f t="shared" si="54"/>
        <v>314557.13596747606</v>
      </c>
      <c r="Q355" s="11">
        <f t="shared" si="55"/>
        <v>283101422.37072843</v>
      </c>
      <c r="R355" s="38">
        <f t="shared" si="56"/>
        <v>147296081.69083324</v>
      </c>
      <c r="S355" s="31"/>
      <c r="T355" s="11">
        <f t="shared" si="57"/>
        <v>181073787.57319361</v>
      </c>
      <c r="U355" s="11">
        <f t="shared" si="58"/>
        <v>377468563.16097128</v>
      </c>
      <c r="V355" s="38">
        <f t="shared" si="59"/>
        <v>196394775.58777767</v>
      </c>
    </row>
    <row r="356" spans="1:22" x14ac:dyDescent="0.2">
      <c r="A356" s="21">
        <v>69</v>
      </c>
      <c r="B356" s="6" t="s">
        <v>77</v>
      </c>
      <c r="C356" s="6" t="s">
        <v>863</v>
      </c>
      <c r="D356" s="21">
        <v>27969</v>
      </c>
      <c r="E356" s="6" t="s">
        <v>2653</v>
      </c>
      <c r="F356" s="6" t="s">
        <v>3038</v>
      </c>
      <c r="G356" s="21">
        <v>46</v>
      </c>
      <c r="H356" s="21" t="s">
        <v>3176</v>
      </c>
      <c r="I356" s="29" t="s">
        <v>3989</v>
      </c>
      <c r="J356" s="26">
        <v>837995</v>
      </c>
      <c r="K356" s="21">
        <v>36</v>
      </c>
      <c r="L356" s="9">
        <f t="shared" si="50"/>
        <v>5492.5240099611765</v>
      </c>
      <c r="M356" s="1">
        <f t="shared" si="51"/>
        <v>92060.794532126049</v>
      </c>
      <c r="N356" s="11">
        <f t="shared" si="52"/>
        <v>82854715.07891345</v>
      </c>
      <c r="O356" s="9">
        <f t="shared" si="53"/>
        <v>181.53551735064698</v>
      </c>
      <c r="P356" s="1">
        <f t="shared" si="54"/>
        <v>202512.43977974379</v>
      </c>
      <c r="Q356" s="11">
        <f t="shared" si="55"/>
        <v>182261195.80176941</v>
      </c>
      <c r="R356" s="38">
        <f t="shared" si="56"/>
        <v>99406480.722855955</v>
      </c>
      <c r="S356" s="31"/>
      <c r="T356" s="11">
        <f t="shared" si="57"/>
        <v>110472953.43855126</v>
      </c>
      <c r="U356" s="11">
        <f t="shared" si="58"/>
        <v>243014927.73569253</v>
      </c>
      <c r="V356" s="38">
        <f t="shared" si="59"/>
        <v>132541974.29714127</v>
      </c>
    </row>
    <row r="357" spans="1:22" x14ac:dyDescent="0.2">
      <c r="A357" s="21">
        <v>101</v>
      </c>
      <c r="B357" s="6" t="s">
        <v>149</v>
      </c>
      <c r="C357" s="6" t="s">
        <v>1433</v>
      </c>
      <c r="D357" s="21">
        <v>52420</v>
      </c>
      <c r="E357" s="6" t="s">
        <v>2784</v>
      </c>
      <c r="F357" s="6" t="s">
        <v>3051</v>
      </c>
      <c r="G357" s="21">
        <v>14</v>
      </c>
      <c r="H357" s="21" t="s">
        <v>3688</v>
      </c>
      <c r="I357" s="29" t="s">
        <v>3988</v>
      </c>
      <c r="J357" s="26">
        <v>348776</v>
      </c>
      <c r="K357" s="21">
        <v>52</v>
      </c>
      <c r="L357" s="9">
        <f t="shared" si="50"/>
        <v>4258.6796075779166</v>
      </c>
      <c r="M357" s="1">
        <f t="shared" si="51"/>
        <v>71380.193808958342</v>
      </c>
      <c r="N357" s="11">
        <f t="shared" si="52"/>
        <v>64242174.428062506</v>
      </c>
      <c r="O357" s="9">
        <f t="shared" si="53"/>
        <v>175.24204798446652</v>
      </c>
      <c r="P357" s="1">
        <f t="shared" si="54"/>
        <v>195491.74292314742</v>
      </c>
      <c r="Q357" s="11">
        <f t="shared" si="55"/>
        <v>175942568.63083267</v>
      </c>
      <c r="R357" s="38">
        <f t="shared" si="56"/>
        <v>111700394.20277017</v>
      </c>
      <c r="S357" s="31"/>
      <c r="T357" s="11">
        <f t="shared" si="57"/>
        <v>85656232.570750013</v>
      </c>
      <c r="U357" s="11">
        <f t="shared" si="58"/>
        <v>234590091.50777692</v>
      </c>
      <c r="V357" s="38">
        <f t="shared" si="59"/>
        <v>148933858.93702692</v>
      </c>
    </row>
    <row r="358" spans="1:22" x14ac:dyDescent="0.2">
      <c r="A358" s="21">
        <v>55</v>
      </c>
      <c r="B358" s="6" t="s">
        <v>345</v>
      </c>
      <c r="C358" s="6" t="s">
        <v>641</v>
      </c>
      <c r="D358" s="21">
        <v>18745</v>
      </c>
      <c r="E358" s="6" t="s">
        <v>2583</v>
      </c>
      <c r="F358" s="6" t="s">
        <v>3041</v>
      </c>
      <c r="G358" s="21">
        <v>23</v>
      </c>
      <c r="H358" s="21" t="s">
        <v>3408</v>
      </c>
      <c r="I358" s="29" t="s">
        <v>3974</v>
      </c>
      <c r="J358" s="26">
        <v>978229</v>
      </c>
      <c r="K358" s="21">
        <v>58</v>
      </c>
      <c r="L358" s="9">
        <f t="shared" si="50"/>
        <v>7532.4154160534727</v>
      </c>
      <c r="M358" s="1">
        <f t="shared" si="51"/>
        <v>126251.63707801781</v>
      </c>
      <c r="N358" s="11">
        <f t="shared" si="52"/>
        <v>113626473.37021603</v>
      </c>
      <c r="O358" s="9">
        <f t="shared" si="53"/>
        <v>239.5102643891797</v>
      </c>
      <c r="P358" s="1">
        <f t="shared" si="54"/>
        <v>267186.32640937244</v>
      </c>
      <c r="Q358" s="11">
        <f t="shared" si="55"/>
        <v>240467693.76843521</v>
      </c>
      <c r="R358" s="38">
        <f t="shared" si="56"/>
        <v>126841220.39821918</v>
      </c>
      <c r="S358" s="31"/>
      <c r="T358" s="11">
        <f t="shared" si="57"/>
        <v>151501964.49362138</v>
      </c>
      <c r="U358" s="11">
        <f t="shared" si="58"/>
        <v>320623591.69124693</v>
      </c>
      <c r="V358" s="38">
        <f t="shared" si="59"/>
        <v>169121627.19762555</v>
      </c>
    </row>
    <row r="359" spans="1:22" x14ac:dyDescent="0.2">
      <c r="A359" s="21">
        <v>168</v>
      </c>
      <c r="B359" s="6" t="s">
        <v>243</v>
      </c>
      <c r="C359" s="6" t="s">
        <v>1290</v>
      </c>
      <c r="D359" s="21">
        <v>47670</v>
      </c>
      <c r="E359" s="6" t="s">
        <v>2392</v>
      </c>
      <c r="F359" s="6" t="s">
        <v>3037</v>
      </c>
      <c r="G359" s="21">
        <v>22</v>
      </c>
      <c r="H359" s="21" t="s">
        <v>3646</v>
      </c>
      <c r="I359" s="29" t="s">
        <v>4005</v>
      </c>
      <c r="J359" s="26">
        <v>171006</v>
      </c>
      <c r="K359" s="21">
        <v>16</v>
      </c>
      <c r="L359" s="9">
        <f t="shared" si="50"/>
        <v>1654.1148690462824</v>
      </c>
      <c r="M359" s="1">
        <f t="shared" si="51"/>
        <v>27724.799894480711</v>
      </c>
      <c r="N359" s="11">
        <f t="shared" si="52"/>
        <v>24952319.905032638</v>
      </c>
      <c r="O359" s="9">
        <f t="shared" si="53"/>
        <v>81.341622040534261</v>
      </c>
      <c r="P359" s="1">
        <f t="shared" si="54"/>
        <v>90740.867547436254</v>
      </c>
      <c r="Q359" s="11">
        <f t="shared" si="55"/>
        <v>81666780.792692631</v>
      </c>
      <c r="R359" s="38">
        <f t="shared" si="56"/>
        <v>56714460.887659997</v>
      </c>
      <c r="S359" s="31"/>
      <c r="T359" s="11">
        <f t="shared" si="57"/>
        <v>33269759.873376854</v>
      </c>
      <c r="U359" s="11">
        <f t="shared" si="58"/>
        <v>108889041.05692351</v>
      </c>
      <c r="V359" s="38">
        <f t="shared" si="59"/>
        <v>75619281.183546662</v>
      </c>
    </row>
    <row r="360" spans="1:22" x14ac:dyDescent="0.2">
      <c r="A360" s="21">
        <v>105</v>
      </c>
      <c r="B360" s="6" t="s">
        <v>315</v>
      </c>
      <c r="C360" s="6" t="s">
        <v>1305</v>
      </c>
      <c r="D360" s="21">
        <v>47987</v>
      </c>
      <c r="E360" s="6" t="s">
        <v>2753</v>
      </c>
      <c r="F360" s="6" t="s">
        <v>3047</v>
      </c>
      <c r="G360" s="21">
        <v>28</v>
      </c>
      <c r="H360" s="21" t="s">
        <v>3650</v>
      </c>
      <c r="I360" s="29" t="s">
        <v>4007</v>
      </c>
      <c r="J360" s="26">
        <v>179045</v>
      </c>
      <c r="K360" s="21">
        <v>43</v>
      </c>
      <c r="L360" s="9">
        <f t="shared" si="50"/>
        <v>2774.6954787868162</v>
      </c>
      <c r="M360" s="1">
        <f t="shared" si="51"/>
        <v>46506.973824520028</v>
      </c>
      <c r="N360" s="11">
        <f t="shared" si="52"/>
        <v>41856276.442068025</v>
      </c>
      <c r="O360" s="9">
        <f t="shared" si="53"/>
        <v>134.88845401220686</v>
      </c>
      <c r="P360" s="1">
        <f t="shared" si="54"/>
        <v>150475.18148950496</v>
      </c>
      <c r="Q360" s="11">
        <f t="shared" si="55"/>
        <v>135427663.34055448</v>
      </c>
      <c r="R360" s="38">
        <f t="shared" si="56"/>
        <v>93571386.89848645</v>
      </c>
      <c r="S360" s="31"/>
      <c r="T360" s="11">
        <f t="shared" si="57"/>
        <v>55808368.589424036</v>
      </c>
      <c r="U360" s="11">
        <f t="shared" si="58"/>
        <v>180570217.78740597</v>
      </c>
      <c r="V360" s="38">
        <f t="shared" si="59"/>
        <v>124761849.19798192</v>
      </c>
    </row>
    <row r="361" spans="1:22" x14ac:dyDescent="0.2">
      <c r="A361" s="21">
        <v>69</v>
      </c>
      <c r="B361" s="6" t="s">
        <v>77</v>
      </c>
      <c r="C361" s="6" t="s">
        <v>1007</v>
      </c>
      <c r="D361" s="21">
        <v>34867</v>
      </c>
      <c r="E361" s="6" t="s">
        <v>2402</v>
      </c>
      <c r="F361" s="6" t="s">
        <v>3043</v>
      </c>
      <c r="G361" s="21">
        <v>35</v>
      </c>
      <c r="H361" s="21" t="s">
        <v>3176</v>
      </c>
      <c r="I361" s="29" t="s">
        <v>3989</v>
      </c>
      <c r="J361" s="26">
        <v>844832</v>
      </c>
      <c r="K361" s="21">
        <v>36</v>
      </c>
      <c r="L361" s="9">
        <f t="shared" si="50"/>
        <v>5514.8845862810222</v>
      </c>
      <c r="M361" s="1">
        <f t="shared" si="51"/>
        <v>92435.58259285512</v>
      </c>
      <c r="N361" s="11">
        <f t="shared" si="52"/>
        <v>83192024.333569601</v>
      </c>
      <c r="O361" s="9">
        <f t="shared" si="53"/>
        <v>181.90466601405842</v>
      </c>
      <c r="P361" s="1">
        <f t="shared" si="54"/>
        <v>202924.24457452938</v>
      </c>
      <c r="Q361" s="11">
        <f t="shared" si="55"/>
        <v>182631820.11707646</v>
      </c>
      <c r="R361" s="38">
        <f t="shared" si="56"/>
        <v>99439795.783506855</v>
      </c>
      <c r="S361" s="31"/>
      <c r="T361" s="11">
        <f t="shared" si="57"/>
        <v>110922699.11142614</v>
      </c>
      <c r="U361" s="11">
        <f t="shared" si="58"/>
        <v>243509093.48943526</v>
      </c>
      <c r="V361" s="38">
        <f t="shared" si="59"/>
        <v>132586394.37800911</v>
      </c>
    </row>
    <row r="362" spans="1:22" x14ac:dyDescent="0.2">
      <c r="A362" s="21">
        <v>101</v>
      </c>
      <c r="B362" s="6" t="s">
        <v>149</v>
      </c>
      <c r="C362" s="6" t="s">
        <v>1614</v>
      </c>
      <c r="D362" s="21">
        <v>60354</v>
      </c>
      <c r="E362" s="6" t="s">
        <v>2506</v>
      </c>
      <c r="F362" s="6" t="s">
        <v>3042</v>
      </c>
      <c r="G362" s="21">
        <v>15</v>
      </c>
      <c r="H362" s="21" t="s">
        <v>3167</v>
      </c>
      <c r="I362" s="29" t="s">
        <v>3988</v>
      </c>
      <c r="J362" s="26">
        <v>691311</v>
      </c>
      <c r="K362" s="21">
        <v>94</v>
      </c>
      <c r="L362" s="9">
        <f t="shared" si="50"/>
        <v>8061.217898059821</v>
      </c>
      <c r="M362" s="1">
        <f t="shared" si="51"/>
        <v>135114.95320659105</v>
      </c>
      <c r="N362" s="11">
        <f t="shared" si="52"/>
        <v>121603457.88593194</v>
      </c>
      <c r="O362" s="9">
        <f t="shared" si="53"/>
        <v>279.56467455910303</v>
      </c>
      <c r="P362" s="1">
        <f t="shared" si="54"/>
        <v>311869.13253916061</v>
      </c>
      <c r="Q362" s="11">
        <f t="shared" si="55"/>
        <v>280682219.28524452</v>
      </c>
      <c r="R362" s="38">
        <f t="shared" si="56"/>
        <v>159078761.39931259</v>
      </c>
      <c r="S362" s="31"/>
      <c r="T362" s="11">
        <f t="shared" si="57"/>
        <v>162137943.84790924</v>
      </c>
      <c r="U362" s="11">
        <f t="shared" si="58"/>
        <v>374242959.04699272</v>
      </c>
      <c r="V362" s="38">
        <f t="shared" si="59"/>
        <v>212105015.19908348</v>
      </c>
    </row>
    <row r="363" spans="1:22" x14ac:dyDescent="0.2">
      <c r="A363" s="21">
        <v>69</v>
      </c>
      <c r="B363" s="6" t="s">
        <v>77</v>
      </c>
      <c r="C363" s="6" t="s">
        <v>188</v>
      </c>
      <c r="D363" s="21">
        <v>4144</v>
      </c>
      <c r="E363" s="6" t="s">
        <v>2433</v>
      </c>
      <c r="F363" s="6" t="s">
        <v>3037</v>
      </c>
      <c r="G363" s="21">
        <v>8</v>
      </c>
      <c r="H363" s="21" t="s">
        <v>3176</v>
      </c>
      <c r="I363" s="29" t="s">
        <v>3989</v>
      </c>
      <c r="J363" s="26">
        <v>877226</v>
      </c>
      <c r="K363" s="21">
        <v>41</v>
      </c>
      <c r="L363" s="9">
        <f t="shared" si="50"/>
        <v>5997.1881744697657</v>
      </c>
      <c r="M363" s="1">
        <f t="shared" si="51"/>
        <v>100519.52568601693</v>
      </c>
      <c r="N363" s="11">
        <f t="shared" si="52"/>
        <v>90467573.117415234</v>
      </c>
      <c r="O363" s="9">
        <f t="shared" si="53"/>
        <v>195.96107000216395</v>
      </c>
      <c r="P363" s="1">
        <f t="shared" si="54"/>
        <v>218604.90424765876</v>
      </c>
      <c r="Q363" s="11">
        <f t="shared" si="55"/>
        <v>196744413.82289287</v>
      </c>
      <c r="R363" s="38">
        <f t="shared" si="56"/>
        <v>106276840.70547764</v>
      </c>
      <c r="S363" s="31"/>
      <c r="T363" s="11">
        <f t="shared" si="57"/>
        <v>120623430.82322031</v>
      </c>
      <c r="U363" s="11">
        <f t="shared" si="58"/>
        <v>262325885.09719053</v>
      </c>
      <c r="V363" s="38">
        <f t="shared" si="59"/>
        <v>141702454.27397022</v>
      </c>
    </row>
    <row r="364" spans="1:22" x14ac:dyDescent="0.2">
      <c r="A364" s="21">
        <v>10</v>
      </c>
      <c r="B364" s="6" t="s">
        <v>517</v>
      </c>
      <c r="C364" s="6" t="s">
        <v>997</v>
      </c>
      <c r="D364" s="21">
        <v>34529</v>
      </c>
      <c r="E364" s="6" t="s">
        <v>2428</v>
      </c>
      <c r="F364" s="6" t="s">
        <v>3046</v>
      </c>
      <c r="G364" s="21">
        <v>11</v>
      </c>
      <c r="H364" s="21" t="s">
        <v>3345</v>
      </c>
      <c r="I364" s="29" t="s">
        <v>3969</v>
      </c>
      <c r="J364" s="26">
        <v>6114446</v>
      </c>
      <c r="K364" s="21">
        <v>55</v>
      </c>
      <c r="L364" s="9">
        <f t="shared" si="50"/>
        <v>18338.33498439812</v>
      </c>
      <c r="M364" s="1">
        <f t="shared" si="51"/>
        <v>307370.8346104995</v>
      </c>
      <c r="N364" s="11">
        <f t="shared" si="52"/>
        <v>276633751.14944953</v>
      </c>
      <c r="O364" s="9">
        <f t="shared" si="53"/>
        <v>368.78277097384426</v>
      </c>
      <c r="P364" s="1">
        <f t="shared" si="54"/>
        <v>411396.62248238007</v>
      </c>
      <c r="Q364" s="11">
        <f t="shared" si="55"/>
        <v>370256960.23414207</v>
      </c>
      <c r="R364" s="38">
        <f t="shared" si="56"/>
        <v>93623209.084692538</v>
      </c>
      <c r="S364" s="31"/>
      <c r="T364" s="11">
        <f t="shared" si="57"/>
        <v>368845001.53259939</v>
      </c>
      <c r="U364" s="11">
        <f t="shared" si="58"/>
        <v>493675946.97885609</v>
      </c>
      <c r="V364" s="38">
        <f t="shared" si="59"/>
        <v>124830945.4462567</v>
      </c>
    </row>
    <row r="365" spans="1:22" x14ac:dyDescent="0.2">
      <c r="A365" s="21">
        <v>40</v>
      </c>
      <c r="B365" s="6" t="s">
        <v>9</v>
      </c>
      <c r="C365" s="6" t="s">
        <v>1105</v>
      </c>
      <c r="D365" s="21">
        <v>35912</v>
      </c>
      <c r="E365" s="6" t="s">
        <v>2433</v>
      </c>
      <c r="F365" s="6" t="s">
        <v>3039</v>
      </c>
      <c r="G365" s="21">
        <v>45</v>
      </c>
      <c r="H365" s="21" t="s">
        <v>3579</v>
      </c>
      <c r="I365" s="29" t="s">
        <v>3969</v>
      </c>
      <c r="J365" s="26">
        <v>33338</v>
      </c>
      <c r="K365" s="21">
        <v>41</v>
      </c>
      <c r="L365" s="9">
        <f t="shared" si="50"/>
        <v>1169.1270247496634</v>
      </c>
      <c r="M365" s="1">
        <f t="shared" si="51"/>
        <v>19595.865691663203</v>
      </c>
      <c r="N365" s="11">
        <f t="shared" si="52"/>
        <v>17636279.122496881</v>
      </c>
      <c r="O365" s="9">
        <f t="shared" si="53"/>
        <v>86.522052615574978</v>
      </c>
      <c r="P365" s="1">
        <f t="shared" si="54"/>
        <v>96519.910955424959</v>
      </c>
      <c r="Q365" s="11">
        <f t="shared" si="55"/>
        <v>86867919.859882459</v>
      </c>
      <c r="R365" s="38">
        <f t="shared" si="56"/>
        <v>69231640.737385571</v>
      </c>
      <c r="S365" s="31"/>
      <c r="T365" s="11">
        <f t="shared" si="57"/>
        <v>23515038.829995845</v>
      </c>
      <c r="U365" s="11">
        <f t="shared" si="58"/>
        <v>115823893.14650995</v>
      </c>
      <c r="V365" s="38">
        <f t="shared" si="59"/>
        <v>92308854.316514105</v>
      </c>
    </row>
    <row r="366" spans="1:22" x14ac:dyDescent="0.2">
      <c r="A366" s="21">
        <v>40</v>
      </c>
      <c r="B366" s="6" t="s">
        <v>9</v>
      </c>
      <c r="C366" s="6" t="s">
        <v>1110</v>
      </c>
      <c r="D366" s="21">
        <v>35923</v>
      </c>
      <c r="E366" s="6" t="s">
        <v>2433</v>
      </c>
      <c r="F366" s="6" t="s">
        <v>3039</v>
      </c>
      <c r="G366" s="21">
        <v>44</v>
      </c>
      <c r="H366" s="21" t="s">
        <v>3472</v>
      </c>
      <c r="I366" s="29" t="s">
        <v>3969</v>
      </c>
      <c r="J366" s="26">
        <v>16056</v>
      </c>
      <c r="K366" s="21">
        <v>18</v>
      </c>
      <c r="L366" s="9">
        <f t="shared" si="50"/>
        <v>537.59464283045077</v>
      </c>
      <c r="M366" s="1">
        <f t="shared" si="51"/>
        <v>9010.682495957928</v>
      </c>
      <c r="N366" s="11">
        <f t="shared" si="52"/>
        <v>8109614.2463621348</v>
      </c>
      <c r="O366" s="9">
        <f t="shared" si="53"/>
        <v>47.757940751772679</v>
      </c>
      <c r="P366" s="1">
        <f t="shared" si="54"/>
        <v>53276.50060795922</v>
      </c>
      <c r="Q366" s="11">
        <f t="shared" si="55"/>
        <v>47948850.5471633</v>
      </c>
      <c r="R366" s="38">
        <f t="shared" si="56"/>
        <v>39839236.300801165</v>
      </c>
      <c r="S366" s="31"/>
      <c r="T366" s="11">
        <f t="shared" si="57"/>
        <v>10812818.995149514</v>
      </c>
      <c r="U366" s="11">
        <f t="shared" si="58"/>
        <v>63931800.729551062</v>
      </c>
      <c r="V366" s="38">
        <f t="shared" si="59"/>
        <v>53118981.734401546</v>
      </c>
    </row>
    <row r="367" spans="1:22" x14ac:dyDescent="0.2">
      <c r="A367" s="21">
        <v>40</v>
      </c>
      <c r="B367" s="6" t="s">
        <v>9</v>
      </c>
      <c r="C367" s="6" t="s">
        <v>1106</v>
      </c>
      <c r="D367" s="21">
        <v>35913</v>
      </c>
      <c r="E367" s="6" t="s">
        <v>2433</v>
      </c>
      <c r="F367" s="6" t="s">
        <v>3039</v>
      </c>
      <c r="G367" s="21">
        <v>40</v>
      </c>
      <c r="H367" s="21" t="s">
        <v>3580</v>
      </c>
      <c r="I367" s="29" t="s">
        <v>3969</v>
      </c>
      <c r="J367" s="26">
        <v>7383</v>
      </c>
      <c r="K367" s="21">
        <v>30</v>
      </c>
      <c r="L367" s="9">
        <f t="shared" si="50"/>
        <v>470.62724103052085</v>
      </c>
      <c r="M367" s="1">
        <f t="shared" si="51"/>
        <v>7888.2345637736034</v>
      </c>
      <c r="N367" s="11">
        <f t="shared" si="52"/>
        <v>7099411.1073962431</v>
      </c>
      <c r="O367" s="9">
        <f t="shared" si="53"/>
        <v>50.771365560602867</v>
      </c>
      <c r="P367" s="1">
        <f t="shared" si="54"/>
        <v>56638.134843700886</v>
      </c>
      <c r="Q367" s="11">
        <f t="shared" si="55"/>
        <v>50974321.359330796</v>
      </c>
      <c r="R367" s="38">
        <f t="shared" si="56"/>
        <v>43874910.251934551</v>
      </c>
      <c r="S367" s="31"/>
      <c r="T367" s="11">
        <f t="shared" si="57"/>
        <v>9465881.4765283242</v>
      </c>
      <c r="U367" s="11">
        <f t="shared" si="58"/>
        <v>67965761.812441066</v>
      </c>
      <c r="V367" s="38">
        <f t="shared" si="59"/>
        <v>58499880.335912742</v>
      </c>
    </row>
    <row r="368" spans="1:22" x14ac:dyDescent="0.2">
      <c r="A368" s="21">
        <v>40</v>
      </c>
      <c r="B368" s="6" t="s">
        <v>9</v>
      </c>
      <c r="C368" s="6" t="s">
        <v>1109</v>
      </c>
      <c r="D368" s="21">
        <v>35921</v>
      </c>
      <c r="E368" s="6" t="s">
        <v>2433</v>
      </c>
      <c r="F368" s="6" t="s">
        <v>3039</v>
      </c>
      <c r="G368" s="21">
        <v>40</v>
      </c>
      <c r="H368" s="21" t="s">
        <v>3581</v>
      </c>
      <c r="I368" s="29" t="s">
        <v>3969</v>
      </c>
      <c r="J368" s="26">
        <v>57365</v>
      </c>
      <c r="K368" s="21">
        <v>64</v>
      </c>
      <c r="L368" s="9">
        <f t="shared" si="50"/>
        <v>1916.0793302992442</v>
      </c>
      <c r="M368" s="1">
        <f t="shared" si="51"/>
        <v>32115.614827358626</v>
      </c>
      <c r="N368" s="11">
        <f t="shared" si="52"/>
        <v>28904053.344622765</v>
      </c>
      <c r="O368" s="9">
        <f t="shared" si="53"/>
        <v>123.80886334343739</v>
      </c>
      <c r="P368" s="1">
        <f t="shared" si="54"/>
        <v>138115.31400550492</v>
      </c>
      <c r="Q368" s="11">
        <f t="shared" si="55"/>
        <v>124303782.60495442</v>
      </c>
      <c r="R368" s="38">
        <f t="shared" si="56"/>
        <v>95399729.260331661</v>
      </c>
      <c r="S368" s="31"/>
      <c r="T368" s="11">
        <f t="shared" si="57"/>
        <v>38538737.792830348</v>
      </c>
      <c r="U368" s="11">
        <f t="shared" si="58"/>
        <v>165738376.80660591</v>
      </c>
      <c r="V368" s="38">
        <f t="shared" si="59"/>
        <v>127199639.01377556</v>
      </c>
    </row>
    <row r="369" spans="1:22" x14ac:dyDescent="0.2">
      <c r="A369" s="21">
        <v>40</v>
      </c>
      <c r="B369" s="6" t="s">
        <v>9</v>
      </c>
      <c r="C369" s="6" t="s">
        <v>1104</v>
      </c>
      <c r="D369" s="21">
        <v>35911</v>
      </c>
      <c r="E369" s="6" t="s">
        <v>2433</v>
      </c>
      <c r="F369" s="6" t="s">
        <v>3039</v>
      </c>
      <c r="G369" s="21">
        <v>28</v>
      </c>
      <c r="H369" s="21" t="s">
        <v>3578</v>
      </c>
      <c r="I369" s="29" t="s">
        <v>3969</v>
      </c>
      <c r="J369" s="26">
        <v>307655</v>
      </c>
      <c r="K369" s="21">
        <v>51</v>
      </c>
      <c r="L369" s="9">
        <f t="shared" si="50"/>
        <v>3961.111586411067</v>
      </c>
      <c r="M369" s="1">
        <f t="shared" si="51"/>
        <v>66392.623721637719</v>
      </c>
      <c r="N369" s="11">
        <f t="shared" si="52"/>
        <v>59753361.349473946</v>
      </c>
      <c r="O369" s="9">
        <f t="shared" si="53"/>
        <v>168.19035314733858</v>
      </c>
      <c r="P369" s="1">
        <f t="shared" si="54"/>
        <v>187625.2055816385</v>
      </c>
      <c r="Q369" s="11">
        <f t="shared" si="55"/>
        <v>168862685.02347463</v>
      </c>
      <c r="R369" s="38">
        <f t="shared" si="56"/>
        <v>109109323.67400068</v>
      </c>
      <c r="S369" s="31"/>
      <c r="T369" s="11">
        <f t="shared" si="57"/>
        <v>79671148.465965256</v>
      </c>
      <c r="U369" s="11">
        <f t="shared" si="58"/>
        <v>225150246.69796619</v>
      </c>
      <c r="V369" s="38">
        <f t="shared" si="59"/>
        <v>145479098.23200095</v>
      </c>
    </row>
    <row r="370" spans="1:22" x14ac:dyDescent="0.2">
      <c r="A370" s="21">
        <v>40</v>
      </c>
      <c r="B370" s="6" t="s">
        <v>9</v>
      </c>
      <c r="C370" s="6" t="s">
        <v>1103</v>
      </c>
      <c r="D370" s="21">
        <v>35910</v>
      </c>
      <c r="E370" s="6" t="s">
        <v>2433</v>
      </c>
      <c r="F370" s="6" t="s">
        <v>3039</v>
      </c>
      <c r="G370" s="21">
        <v>15</v>
      </c>
      <c r="H370" s="21" t="s">
        <v>3577</v>
      </c>
      <c r="I370" s="29" t="s">
        <v>3969</v>
      </c>
      <c r="J370" s="26">
        <v>437088</v>
      </c>
      <c r="K370" s="21">
        <v>67</v>
      </c>
      <c r="L370" s="9">
        <f t="shared" si="50"/>
        <v>5411.5520878949319</v>
      </c>
      <c r="M370" s="1">
        <f t="shared" si="51"/>
        <v>90703.615306929627</v>
      </c>
      <c r="N370" s="11">
        <f t="shared" si="52"/>
        <v>81633253.776236668</v>
      </c>
      <c r="O370" s="9">
        <f t="shared" si="53"/>
        <v>210.46487327528777</v>
      </c>
      <c r="P370" s="1">
        <f t="shared" si="54"/>
        <v>234784.66140918632</v>
      </c>
      <c r="Q370" s="11">
        <f t="shared" si="55"/>
        <v>211306195.26826769</v>
      </c>
      <c r="R370" s="38">
        <f t="shared" si="56"/>
        <v>129672941.49203102</v>
      </c>
      <c r="S370" s="31"/>
      <c r="T370" s="11">
        <f t="shared" si="57"/>
        <v>108844338.36831555</v>
      </c>
      <c r="U370" s="11">
        <f t="shared" si="58"/>
        <v>281741593.69102359</v>
      </c>
      <c r="V370" s="38">
        <f t="shared" si="59"/>
        <v>172897255.32270804</v>
      </c>
    </row>
    <row r="371" spans="1:22" x14ac:dyDescent="0.2">
      <c r="A371" s="21">
        <v>170</v>
      </c>
      <c r="B371" s="6" t="s">
        <v>218</v>
      </c>
      <c r="C371" s="6" t="s">
        <v>229</v>
      </c>
      <c r="D371" s="21">
        <v>4690</v>
      </c>
      <c r="E371" s="6" t="s">
        <v>2399</v>
      </c>
      <c r="F371" s="6" t="s">
        <v>3046</v>
      </c>
      <c r="G371" s="21">
        <v>7</v>
      </c>
      <c r="H371" s="21" t="s">
        <v>3208</v>
      </c>
      <c r="I371" s="29" t="s">
        <v>3986</v>
      </c>
      <c r="J371" s="26">
        <v>314928</v>
      </c>
      <c r="K371" s="21">
        <v>53</v>
      </c>
      <c r="L371" s="9">
        <f t="shared" si="50"/>
        <v>4085.4845489855911</v>
      </c>
      <c r="M371" s="1">
        <f t="shared" si="51"/>
        <v>68477.252524745301</v>
      </c>
      <c r="N371" s="11">
        <f t="shared" si="52"/>
        <v>61629527.272270769</v>
      </c>
      <c r="O371" s="9">
        <f t="shared" si="53"/>
        <v>172.46094186096968</v>
      </c>
      <c r="P371" s="1">
        <f t="shared" si="54"/>
        <v>192389.27242825326</v>
      </c>
      <c r="Q371" s="11">
        <f t="shared" si="55"/>
        <v>173150345.18542793</v>
      </c>
      <c r="R371" s="38">
        <f t="shared" si="56"/>
        <v>111520817.91315717</v>
      </c>
      <c r="S371" s="31"/>
      <c r="T371" s="11">
        <f t="shared" si="57"/>
        <v>82172703.029694363</v>
      </c>
      <c r="U371" s="11">
        <f t="shared" si="58"/>
        <v>230867126.91390392</v>
      </c>
      <c r="V371" s="38">
        <f t="shared" si="59"/>
        <v>148694423.88420957</v>
      </c>
    </row>
    <row r="372" spans="1:22" x14ac:dyDescent="0.2">
      <c r="A372" s="21">
        <v>73</v>
      </c>
      <c r="B372" s="6" t="s">
        <v>999</v>
      </c>
      <c r="C372" s="6" t="s">
        <v>998</v>
      </c>
      <c r="D372" s="21">
        <v>34537</v>
      </c>
      <c r="E372" s="6" t="s">
        <v>2535</v>
      </c>
      <c r="F372" s="6" t="s">
        <v>3043</v>
      </c>
      <c r="G372" s="21">
        <v>15</v>
      </c>
      <c r="H372" s="21" t="s">
        <v>3549</v>
      </c>
      <c r="I372" s="29" t="s">
        <v>3997</v>
      </c>
      <c r="J372" s="26">
        <v>774754</v>
      </c>
      <c r="K372" s="21">
        <v>34</v>
      </c>
      <c r="L372" s="9">
        <f t="shared" si="50"/>
        <v>5132.4103499233188</v>
      </c>
      <c r="M372" s="1">
        <f t="shared" si="51"/>
        <v>86024.890163782387</v>
      </c>
      <c r="N372" s="11">
        <f t="shared" si="52"/>
        <v>77422401.147404149</v>
      </c>
      <c r="O372" s="9">
        <f t="shared" si="53"/>
        <v>172.99375091317319</v>
      </c>
      <c r="P372" s="1">
        <f t="shared" si="54"/>
        <v>192983.64901457189</v>
      </c>
      <c r="Q372" s="11">
        <f t="shared" si="55"/>
        <v>173685284.11311468</v>
      </c>
      <c r="R372" s="38">
        <f t="shared" si="56"/>
        <v>96262882.965710536</v>
      </c>
      <c r="S372" s="31"/>
      <c r="T372" s="11">
        <f t="shared" si="57"/>
        <v>103229868.19653887</v>
      </c>
      <c r="U372" s="11">
        <f t="shared" si="58"/>
        <v>231580378.81748626</v>
      </c>
      <c r="V372" s="38">
        <f t="shared" si="59"/>
        <v>128350510.62094739</v>
      </c>
    </row>
    <row r="373" spans="1:22" x14ac:dyDescent="0.2">
      <c r="A373" s="21">
        <v>71</v>
      </c>
      <c r="B373" s="6" t="s">
        <v>143</v>
      </c>
      <c r="C373" s="6" t="s">
        <v>911</v>
      </c>
      <c r="D373" s="21">
        <v>30601</v>
      </c>
      <c r="E373" s="6" t="s">
        <v>2592</v>
      </c>
      <c r="F373" s="6" t="s">
        <v>3063</v>
      </c>
      <c r="G373" s="21">
        <v>40</v>
      </c>
      <c r="H373" s="21" t="s">
        <v>3165</v>
      </c>
      <c r="I373" s="29" t="s">
        <v>3999</v>
      </c>
      <c r="J373" s="26">
        <v>1114420</v>
      </c>
      <c r="K373" s="21">
        <v>54</v>
      </c>
      <c r="L373" s="9">
        <f t="shared" si="50"/>
        <v>7757.4918627092356</v>
      </c>
      <c r="M373" s="1">
        <f t="shared" si="51"/>
        <v>130024.16797128625</v>
      </c>
      <c r="N373" s="11">
        <f t="shared" si="52"/>
        <v>117021751.17415763</v>
      </c>
      <c r="O373" s="9">
        <f t="shared" si="53"/>
        <v>238.75864432998182</v>
      </c>
      <c r="P373" s="1">
        <f t="shared" si="54"/>
        <v>266347.8546094902</v>
      </c>
      <c r="Q373" s="11">
        <f t="shared" si="55"/>
        <v>239713069.14854118</v>
      </c>
      <c r="R373" s="38">
        <f t="shared" si="56"/>
        <v>122691317.97438355</v>
      </c>
      <c r="S373" s="31"/>
      <c r="T373" s="11">
        <f t="shared" si="57"/>
        <v>156029001.5655435</v>
      </c>
      <c r="U373" s="11">
        <f t="shared" si="58"/>
        <v>319617425.53138822</v>
      </c>
      <c r="V373" s="38">
        <f t="shared" si="59"/>
        <v>163588423.96584472</v>
      </c>
    </row>
    <row r="374" spans="1:22" x14ac:dyDescent="0.2">
      <c r="A374" s="21">
        <v>173</v>
      </c>
      <c r="B374" s="6" t="s">
        <v>613</v>
      </c>
      <c r="C374" s="6" t="s">
        <v>616</v>
      </c>
      <c r="D374" s="21">
        <v>17686</v>
      </c>
      <c r="E374" s="6" t="s">
        <v>2501</v>
      </c>
      <c r="F374" s="6" t="s">
        <v>3042</v>
      </c>
      <c r="G374" s="21">
        <v>10</v>
      </c>
      <c r="H374" s="21" t="s">
        <v>3396</v>
      </c>
      <c r="I374" s="29" t="s">
        <v>4014</v>
      </c>
      <c r="J374" s="26">
        <v>184575</v>
      </c>
      <c r="K374" s="21">
        <v>31</v>
      </c>
      <c r="L374" s="9">
        <f t="shared" si="50"/>
        <v>2392.0336536094132</v>
      </c>
      <c r="M374" s="1">
        <f t="shared" si="51"/>
        <v>40093.137198761833</v>
      </c>
      <c r="N374" s="11">
        <f t="shared" si="52"/>
        <v>36083823.478885651</v>
      </c>
      <c r="O374" s="9">
        <f t="shared" si="53"/>
        <v>115.40485141993203</v>
      </c>
      <c r="P374" s="1">
        <f t="shared" si="54"/>
        <v>128740.1956627964</v>
      </c>
      <c r="Q374" s="11">
        <f t="shared" si="55"/>
        <v>115866176.09651676</v>
      </c>
      <c r="R374" s="38">
        <f t="shared" si="56"/>
        <v>79782352.617631108</v>
      </c>
      <c r="S374" s="31"/>
      <c r="T374" s="11">
        <f t="shared" si="57"/>
        <v>48111764.638514198</v>
      </c>
      <c r="U374" s="11">
        <f t="shared" si="58"/>
        <v>154488234.79535568</v>
      </c>
      <c r="V374" s="38">
        <f t="shared" si="59"/>
        <v>106376470.15684149</v>
      </c>
    </row>
    <row r="375" spans="1:22" x14ac:dyDescent="0.2">
      <c r="A375" s="21">
        <v>132</v>
      </c>
      <c r="B375" s="6" t="s">
        <v>331</v>
      </c>
      <c r="C375" s="6" t="s">
        <v>776</v>
      </c>
      <c r="D375" s="21">
        <v>24508</v>
      </c>
      <c r="E375" s="6" t="s">
        <v>2555</v>
      </c>
      <c r="F375" s="6" t="s">
        <v>3046</v>
      </c>
      <c r="G375" s="21">
        <v>43</v>
      </c>
      <c r="H375" s="21" t="s">
        <v>3474</v>
      </c>
      <c r="I375" s="29" t="s">
        <v>3974</v>
      </c>
      <c r="J375" s="26">
        <v>608312</v>
      </c>
      <c r="K375" s="21">
        <v>51</v>
      </c>
      <c r="L375" s="9">
        <f t="shared" si="50"/>
        <v>5569.9113098863618</v>
      </c>
      <c r="M375" s="1">
        <f t="shared" si="51"/>
        <v>93357.891514294519</v>
      </c>
      <c r="N375" s="11">
        <f t="shared" si="52"/>
        <v>84022102.362865061</v>
      </c>
      <c r="O375" s="9">
        <f t="shared" si="53"/>
        <v>199.4420291034084</v>
      </c>
      <c r="P375" s="1">
        <f t="shared" si="54"/>
        <v>222488.09763402454</v>
      </c>
      <c r="Q375" s="11">
        <f t="shared" si="55"/>
        <v>200239287.8706221</v>
      </c>
      <c r="R375" s="38">
        <f t="shared" si="56"/>
        <v>116217185.50775704</v>
      </c>
      <c r="S375" s="31"/>
      <c r="T375" s="11">
        <f t="shared" si="57"/>
        <v>112029469.81715342</v>
      </c>
      <c r="U375" s="11">
        <f t="shared" si="58"/>
        <v>266985717.16082945</v>
      </c>
      <c r="V375" s="38">
        <f t="shared" si="59"/>
        <v>154956247.34367603</v>
      </c>
    </row>
    <row r="376" spans="1:22" x14ac:dyDescent="0.2">
      <c r="A376" s="21">
        <v>2</v>
      </c>
      <c r="B376" s="6" t="s">
        <v>22</v>
      </c>
      <c r="C376" s="6" t="s">
        <v>1609</v>
      </c>
      <c r="D376" s="21">
        <v>60026</v>
      </c>
      <c r="E376" s="6" t="s">
        <v>2665</v>
      </c>
      <c r="F376" s="6" t="s">
        <v>3036</v>
      </c>
      <c r="G376" s="21">
        <v>27</v>
      </c>
      <c r="H376" s="21" t="s">
        <v>3103</v>
      </c>
      <c r="I376" s="29" t="s">
        <v>3974</v>
      </c>
      <c r="J376" s="26">
        <v>9888221</v>
      </c>
      <c r="K376" s="21">
        <v>90</v>
      </c>
      <c r="L376" s="9">
        <f t="shared" si="50"/>
        <v>29831.860317452545</v>
      </c>
      <c r="M376" s="1">
        <f t="shared" si="51"/>
        <v>500015.06742898986</v>
      </c>
      <c r="N376" s="11">
        <f t="shared" si="52"/>
        <v>450013560.68609089</v>
      </c>
      <c r="O376" s="9">
        <f t="shared" si="53"/>
        <v>531.98672570791757</v>
      </c>
      <c r="P376" s="1">
        <f t="shared" si="54"/>
        <v>593459.23776146257</v>
      </c>
      <c r="Q376" s="11">
        <f t="shared" si="55"/>
        <v>534113313.98531634</v>
      </c>
      <c r="R376" s="38">
        <f t="shared" si="56"/>
        <v>84099753.29922545</v>
      </c>
      <c r="S376" s="31"/>
      <c r="T376" s="11">
        <f t="shared" si="57"/>
        <v>600018080.91478789</v>
      </c>
      <c r="U376" s="11">
        <f t="shared" si="58"/>
        <v>712151085.31375504</v>
      </c>
      <c r="V376" s="38">
        <f t="shared" si="59"/>
        <v>112133004.39896715</v>
      </c>
    </row>
    <row r="377" spans="1:22" x14ac:dyDescent="0.2">
      <c r="A377" s="21">
        <v>69</v>
      </c>
      <c r="B377" s="6" t="s">
        <v>77</v>
      </c>
      <c r="C377" s="6" t="s">
        <v>1735</v>
      </c>
      <c r="D377" s="21">
        <v>64544</v>
      </c>
      <c r="E377" s="6" t="s">
        <v>2506</v>
      </c>
      <c r="F377" s="6" t="s">
        <v>3042</v>
      </c>
      <c r="G377" s="21">
        <v>13</v>
      </c>
      <c r="H377" s="21" t="s">
        <v>3186</v>
      </c>
      <c r="I377" s="29" t="s">
        <v>3989</v>
      </c>
      <c r="J377" s="26">
        <v>93657</v>
      </c>
      <c r="K377" s="21">
        <v>5</v>
      </c>
      <c r="L377" s="9">
        <f t="shared" si="50"/>
        <v>684.313524636186</v>
      </c>
      <c r="M377" s="1">
        <f t="shared" si="51"/>
        <v>11469.853690731923</v>
      </c>
      <c r="N377" s="11">
        <f t="shared" si="52"/>
        <v>10322868.321658731</v>
      </c>
      <c r="O377" s="9">
        <f t="shared" si="53"/>
        <v>39.117407365634421</v>
      </c>
      <c r="P377" s="1">
        <f t="shared" si="54"/>
        <v>43637.530104763893</v>
      </c>
      <c r="Q377" s="11">
        <f t="shared" si="55"/>
        <v>39273777.094287507</v>
      </c>
      <c r="R377" s="38">
        <f t="shared" si="56"/>
        <v>28950908.772628777</v>
      </c>
      <c r="S377" s="31"/>
      <c r="T377" s="11">
        <f t="shared" si="57"/>
        <v>13763824.428878307</v>
      </c>
      <c r="U377" s="11">
        <f t="shared" si="58"/>
        <v>52365036.125716671</v>
      </c>
      <c r="V377" s="38">
        <f t="shared" si="59"/>
        <v>38601211.696838364</v>
      </c>
    </row>
    <row r="378" spans="1:22" x14ac:dyDescent="0.2">
      <c r="A378" s="21">
        <v>10</v>
      </c>
      <c r="B378" s="6" t="s">
        <v>517</v>
      </c>
      <c r="C378" s="6" t="s">
        <v>750</v>
      </c>
      <c r="D378" s="21">
        <v>23394</v>
      </c>
      <c r="E378" s="6" t="s">
        <v>2385</v>
      </c>
      <c r="F378" s="6" t="s">
        <v>3039</v>
      </c>
      <c r="G378" s="21">
        <v>38</v>
      </c>
      <c r="H378" s="21" t="s">
        <v>3345</v>
      </c>
      <c r="I378" s="29" t="s">
        <v>3969</v>
      </c>
      <c r="J378" s="26">
        <v>6054090</v>
      </c>
      <c r="K378" s="21">
        <v>47</v>
      </c>
      <c r="L378" s="9">
        <f t="shared" si="50"/>
        <v>16868.379590227389</v>
      </c>
      <c r="M378" s="1">
        <f t="shared" si="51"/>
        <v>282732.75177850499</v>
      </c>
      <c r="N378" s="11">
        <f t="shared" si="52"/>
        <v>254459476.60065448</v>
      </c>
      <c r="O378" s="9">
        <f t="shared" si="53"/>
        <v>340.06438234406949</v>
      </c>
      <c r="P378" s="1">
        <f t="shared" si="54"/>
        <v>379359.74599211779</v>
      </c>
      <c r="Q378" s="11">
        <f t="shared" si="55"/>
        <v>341423771.39290601</v>
      </c>
      <c r="R378" s="38">
        <f t="shared" si="56"/>
        <v>86964294.792251527</v>
      </c>
      <c r="S378" s="31"/>
      <c r="T378" s="11">
        <f t="shared" si="57"/>
        <v>339279302.134206</v>
      </c>
      <c r="U378" s="11">
        <f t="shared" si="58"/>
        <v>455231695.19054133</v>
      </c>
      <c r="V378" s="38">
        <f t="shared" si="59"/>
        <v>115952393.05633533</v>
      </c>
    </row>
    <row r="379" spans="1:22" x14ac:dyDescent="0.2">
      <c r="A379" s="21">
        <v>6</v>
      </c>
      <c r="B379" s="6" t="s">
        <v>335</v>
      </c>
      <c r="C379" s="6" t="s">
        <v>1000</v>
      </c>
      <c r="D379" s="21">
        <v>34564</v>
      </c>
      <c r="E379" s="6" t="s">
        <v>2530</v>
      </c>
      <c r="F379" s="6" t="s">
        <v>3036</v>
      </c>
      <c r="G379" s="21">
        <v>36</v>
      </c>
      <c r="H379" s="21" t="s">
        <v>3450</v>
      </c>
      <c r="I379" s="29" t="s">
        <v>3974</v>
      </c>
      <c r="J379" s="26">
        <v>6927715</v>
      </c>
      <c r="K379" s="21">
        <v>116</v>
      </c>
      <c r="L379" s="9">
        <f t="shared" si="50"/>
        <v>28348.102934764436</v>
      </c>
      <c r="M379" s="1">
        <f t="shared" si="51"/>
        <v>475145.64796073694</v>
      </c>
      <c r="N379" s="11">
        <f t="shared" si="52"/>
        <v>427631083.16466326</v>
      </c>
      <c r="O379" s="9">
        <f t="shared" si="53"/>
        <v>552.55625283462268</v>
      </c>
      <c r="P379" s="1">
        <f t="shared" si="54"/>
        <v>616405.62965401215</v>
      </c>
      <c r="Q379" s="11">
        <f t="shared" si="55"/>
        <v>554765066.68861091</v>
      </c>
      <c r="R379" s="38">
        <f t="shared" si="56"/>
        <v>127133983.52394766</v>
      </c>
      <c r="S379" s="31"/>
      <c r="T379" s="11">
        <f t="shared" si="57"/>
        <v>570174777.55288434</v>
      </c>
      <c r="U379" s="11">
        <f t="shared" si="58"/>
        <v>739686755.58481455</v>
      </c>
      <c r="V379" s="38">
        <f t="shared" si="59"/>
        <v>169511978.03193021</v>
      </c>
    </row>
    <row r="380" spans="1:22" x14ac:dyDescent="0.2">
      <c r="A380" s="21">
        <v>162</v>
      </c>
      <c r="B380" s="6" t="s">
        <v>120</v>
      </c>
      <c r="C380" s="6" t="s">
        <v>1525</v>
      </c>
      <c r="D380" s="21">
        <v>56028</v>
      </c>
      <c r="E380" s="6" t="s">
        <v>2399</v>
      </c>
      <c r="F380" s="6" t="s">
        <v>3046</v>
      </c>
      <c r="G380" s="21">
        <v>36</v>
      </c>
      <c r="H380" s="21" t="s">
        <v>3623</v>
      </c>
      <c r="I380" s="29" t="s">
        <v>3995</v>
      </c>
      <c r="J380" s="26">
        <v>296224</v>
      </c>
      <c r="K380" s="21">
        <v>17</v>
      </c>
      <c r="L380" s="9">
        <f t="shared" si="50"/>
        <v>2244.0606052422027</v>
      </c>
      <c r="M380" s="1">
        <f t="shared" si="51"/>
        <v>37612.944781337625</v>
      </c>
      <c r="N380" s="11">
        <f t="shared" si="52"/>
        <v>33851650.303203858</v>
      </c>
      <c r="O380" s="9">
        <f t="shared" si="53"/>
        <v>96.189910623209855</v>
      </c>
      <c r="P380" s="1">
        <f t="shared" si="54"/>
        <v>107304.9162323182</v>
      </c>
      <c r="Q380" s="11">
        <f t="shared" si="55"/>
        <v>96574424.609086379</v>
      </c>
      <c r="R380" s="38">
        <f t="shared" si="56"/>
        <v>62722774.305882521</v>
      </c>
      <c r="S380" s="31"/>
      <c r="T380" s="11">
        <f t="shared" si="57"/>
        <v>45135533.737605147</v>
      </c>
      <c r="U380" s="11">
        <f t="shared" si="58"/>
        <v>128765899.47878183</v>
      </c>
      <c r="V380" s="38">
        <f t="shared" si="59"/>
        <v>83630365.741176695</v>
      </c>
    </row>
    <row r="381" spans="1:22" x14ac:dyDescent="0.2">
      <c r="A381" s="21">
        <v>198</v>
      </c>
      <c r="B381" s="6" t="s">
        <v>26</v>
      </c>
      <c r="C381" s="6" t="s">
        <v>1572</v>
      </c>
      <c r="D381" s="21">
        <v>58560</v>
      </c>
      <c r="E381" s="6" t="s">
        <v>2428</v>
      </c>
      <c r="F381" s="6" t="s">
        <v>3037</v>
      </c>
      <c r="G381" s="21">
        <v>19</v>
      </c>
      <c r="H381" s="21" t="s">
        <v>3105</v>
      </c>
      <c r="I381" s="29" t="s">
        <v>3969</v>
      </c>
      <c r="J381" s="26">
        <v>116505</v>
      </c>
      <c r="K381" s="21">
        <v>14</v>
      </c>
      <c r="L381" s="9">
        <f t="shared" si="50"/>
        <v>1277.1335090741295</v>
      </c>
      <c r="M381" s="1">
        <f t="shared" si="51"/>
        <v>21406.174166145818</v>
      </c>
      <c r="N381" s="11">
        <f t="shared" si="52"/>
        <v>19265556.749531236</v>
      </c>
      <c r="O381" s="9">
        <f t="shared" si="53"/>
        <v>69.127389854700453</v>
      </c>
      <c r="P381" s="1">
        <f t="shared" si="54"/>
        <v>77115.247635208856</v>
      </c>
      <c r="Q381" s="11">
        <f t="shared" si="55"/>
        <v>69403722.871687964</v>
      </c>
      <c r="R381" s="38">
        <f t="shared" si="56"/>
        <v>50138166.122156724</v>
      </c>
      <c r="S381" s="31"/>
      <c r="T381" s="11">
        <f t="shared" si="57"/>
        <v>25687408.999374982</v>
      </c>
      <c r="U381" s="11">
        <f t="shared" si="58"/>
        <v>92538297.162250623</v>
      </c>
      <c r="V381" s="38">
        <f t="shared" si="59"/>
        <v>66850888.162875637</v>
      </c>
    </row>
    <row r="382" spans="1:22" x14ac:dyDescent="0.2">
      <c r="A382" s="21">
        <v>195</v>
      </c>
      <c r="B382" s="6" t="s">
        <v>328</v>
      </c>
      <c r="C382" s="6" t="s">
        <v>1463</v>
      </c>
      <c r="D382" s="21">
        <v>53382</v>
      </c>
      <c r="E382" s="6" t="s">
        <v>2786</v>
      </c>
      <c r="F382" s="6" t="s">
        <v>3043</v>
      </c>
      <c r="G382" s="21">
        <v>3</v>
      </c>
      <c r="H382" s="21" t="s">
        <v>3631</v>
      </c>
      <c r="I382" s="29" t="s">
        <v>3974</v>
      </c>
      <c r="J382" s="26">
        <v>160947</v>
      </c>
      <c r="K382" s="21">
        <v>8</v>
      </c>
      <c r="L382" s="9">
        <f t="shared" si="50"/>
        <v>1134.7140608981631</v>
      </c>
      <c r="M382" s="1">
        <f t="shared" si="51"/>
        <v>19019.066247795708</v>
      </c>
      <c r="N382" s="11">
        <f t="shared" si="52"/>
        <v>17117159.623016138</v>
      </c>
      <c r="O382" s="9">
        <f t="shared" si="53"/>
        <v>56.652061115861123</v>
      </c>
      <c r="P382" s="1">
        <f t="shared" si="54"/>
        <v>63198.360753636298</v>
      </c>
      <c r="Q382" s="11">
        <f t="shared" si="55"/>
        <v>56878524.678272665</v>
      </c>
      <c r="R382" s="38">
        <f t="shared" si="56"/>
        <v>39761365.055256531</v>
      </c>
      <c r="S382" s="31"/>
      <c r="T382" s="11">
        <f t="shared" si="57"/>
        <v>22822879.49735485</v>
      </c>
      <c r="U382" s="11">
        <f t="shared" si="58"/>
        <v>75838032.904363558</v>
      </c>
      <c r="V382" s="38">
        <f t="shared" si="59"/>
        <v>53015153.407008708</v>
      </c>
    </row>
    <row r="383" spans="1:22" x14ac:dyDescent="0.2">
      <c r="A383" s="21">
        <v>162</v>
      </c>
      <c r="B383" s="6" t="s">
        <v>120</v>
      </c>
      <c r="C383" s="6" t="s">
        <v>1800</v>
      </c>
      <c r="D383" s="21">
        <v>66258</v>
      </c>
      <c r="E383" s="6" t="s">
        <v>2639</v>
      </c>
      <c r="F383" s="6" t="s">
        <v>3042</v>
      </c>
      <c r="G383" s="21">
        <v>8</v>
      </c>
      <c r="H383" s="21" t="s">
        <v>3623</v>
      </c>
      <c r="I383" s="29" t="s">
        <v>3995</v>
      </c>
      <c r="J383" s="26">
        <v>320718</v>
      </c>
      <c r="K383" s="21">
        <v>19</v>
      </c>
      <c r="L383" s="9">
        <f t="shared" si="50"/>
        <v>2468.5303319991835</v>
      </c>
      <c r="M383" s="1">
        <f t="shared" si="51"/>
        <v>41375.306376148925</v>
      </c>
      <c r="N383" s="11">
        <f t="shared" si="52"/>
        <v>37237775.738534033</v>
      </c>
      <c r="O383" s="9">
        <f t="shared" si="53"/>
        <v>103.73077776749462</v>
      </c>
      <c r="P383" s="1">
        <f t="shared" si="54"/>
        <v>115717.15107060768</v>
      </c>
      <c r="Q383" s="11">
        <f t="shared" si="55"/>
        <v>104145435.96354692</v>
      </c>
      <c r="R383" s="38">
        <f t="shared" si="56"/>
        <v>66907660.225012884</v>
      </c>
      <c r="S383" s="31"/>
      <c r="T383" s="11">
        <f t="shared" si="57"/>
        <v>49650367.651378706</v>
      </c>
      <c r="U383" s="11">
        <f t="shared" si="58"/>
        <v>138860581.28472921</v>
      </c>
      <c r="V383" s="38">
        <f t="shared" si="59"/>
        <v>89210213.633350506</v>
      </c>
    </row>
    <row r="384" spans="1:22" x14ac:dyDescent="0.2">
      <c r="A384" s="21">
        <v>129</v>
      </c>
      <c r="B384" s="6" t="s">
        <v>411</v>
      </c>
      <c r="C384" s="6" t="s">
        <v>410</v>
      </c>
      <c r="D384" s="21">
        <v>10188</v>
      </c>
      <c r="E384" s="6" t="s">
        <v>2428</v>
      </c>
      <c r="F384" s="6" t="s">
        <v>3042</v>
      </c>
      <c r="G384" s="21">
        <v>8</v>
      </c>
      <c r="H384" s="21" t="s">
        <v>3305</v>
      </c>
      <c r="I384" s="29" t="s">
        <v>3969</v>
      </c>
      <c r="J384" s="26">
        <v>565844</v>
      </c>
      <c r="K384" s="21">
        <v>49</v>
      </c>
      <c r="L384" s="9">
        <f t="shared" si="50"/>
        <v>5265.582209024943</v>
      </c>
      <c r="M384" s="1">
        <f t="shared" si="51"/>
        <v>88256.998232127909</v>
      </c>
      <c r="N384" s="11">
        <f t="shared" si="52"/>
        <v>79431298.408915117</v>
      </c>
      <c r="O384" s="9">
        <f t="shared" si="53"/>
        <v>191.98717525703276</v>
      </c>
      <c r="P384" s="1">
        <f t="shared" si="54"/>
        <v>214171.81516399494</v>
      </c>
      <c r="Q384" s="11">
        <f t="shared" si="55"/>
        <v>192754633.64759544</v>
      </c>
      <c r="R384" s="38">
        <f t="shared" si="56"/>
        <v>113323335.23868032</v>
      </c>
      <c r="S384" s="31"/>
      <c r="T384" s="11">
        <f t="shared" si="57"/>
        <v>105908397.87855349</v>
      </c>
      <c r="U384" s="11">
        <f t="shared" si="58"/>
        <v>257006178.19679391</v>
      </c>
      <c r="V384" s="38">
        <f t="shared" si="59"/>
        <v>151097780.3182404</v>
      </c>
    </row>
    <row r="385" spans="1:22" x14ac:dyDescent="0.2">
      <c r="A385" s="21">
        <v>90</v>
      </c>
      <c r="B385" s="6" t="s">
        <v>65</v>
      </c>
      <c r="C385" s="6" t="s">
        <v>885</v>
      </c>
      <c r="D385" s="21">
        <v>29095</v>
      </c>
      <c r="E385" s="6" t="s">
        <v>2453</v>
      </c>
      <c r="F385" s="6" t="s">
        <v>3047</v>
      </c>
      <c r="G385" s="21">
        <v>12</v>
      </c>
      <c r="H385" s="21" t="s">
        <v>3514</v>
      </c>
      <c r="I385" s="29" t="s">
        <v>3987</v>
      </c>
      <c r="J385" s="26">
        <v>1331744</v>
      </c>
      <c r="K385" s="21">
        <v>117</v>
      </c>
      <c r="L385" s="9">
        <f t="shared" si="50"/>
        <v>12482.549739536391</v>
      </c>
      <c r="M385" s="1">
        <f t="shared" si="51"/>
        <v>209221.37886414555</v>
      </c>
      <c r="N385" s="11">
        <f t="shared" si="52"/>
        <v>188299240.97773099</v>
      </c>
      <c r="O385" s="9">
        <f t="shared" si="53"/>
        <v>367.44988692784273</v>
      </c>
      <c r="P385" s="1">
        <f t="shared" si="54"/>
        <v>409909.72006218927</v>
      </c>
      <c r="Q385" s="11">
        <f t="shared" si="55"/>
        <v>368918748.05597037</v>
      </c>
      <c r="R385" s="38">
        <f t="shared" si="56"/>
        <v>180619507.07823938</v>
      </c>
      <c r="S385" s="31"/>
      <c r="T385" s="11">
        <f t="shared" si="57"/>
        <v>251065654.63697466</v>
      </c>
      <c r="U385" s="11">
        <f t="shared" si="58"/>
        <v>491891664.0746271</v>
      </c>
      <c r="V385" s="38">
        <f t="shared" si="59"/>
        <v>240826009.43765244</v>
      </c>
    </row>
    <row r="386" spans="1:22" x14ac:dyDescent="0.2">
      <c r="A386" s="21">
        <v>69</v>
      </c>
      <c r="B386" s="6" t="s">
        <v>77</v>
      </c>
      <c r="C386" s="6" t="s">
        <v>996</v>
      </c>
      <c r="D386" s="21">
        <v>34527</v>
      </c>
      <c r="E386" s="6" t="s">
        <v>2432</v>
      </c>
      <c r="F386" s="6" t="s">
        <v>3036</v>
      </c>
      <c r="G386" s="21">
        <v>19</v>
      </c>
      <c r="H386" s="21" t="s">
        <v>3176</v>
      </c>
      <c r="I386" s="29" t="s">
        <v>3989</v>
      </c>
      <c r="J386" s="26">
        <v>841403</v>
      </c>
      <c r="K386" s="21">
        <v>30</v>
      </c>
      <c r="L386" s="9">
        <f t="shared" si="50"/>
        <v>5024.150674492158</v>
      </c>
      <c r="M386" s="1">
        <f t="shared" si="51"/>
        <v>84210.337925520405</v>
      </c>
      <c r="N386" s="11">
        <f t="shared" si="52"/>
        <v>75789304.132968366</v>
      </c>
      <c r="O386" s="9">
        <f t="shared" si="53"/>
        <v>165.88672812266054</v>
      </c>
      <c r="P386" s="1">
        <f t="shared" si="54"/>
        <v>185055.39042428765</v>
      </c>
      <c r="Q386" s="11">
        <f t="shared" si="55"/>
        <v>166549851.38185889</v>
      </c>
      <c r="R386" s="38">
        <f t="shared" si="56"/>
        <v>90760547.248890519</v>
      </c>
      <c r="S386" s="31"/>
      <c r="T386" s="11">
        <f t="shared" si="57"/>
        <v>101052405.51062448</v>
      </c>
      <c r="U386" s="11">
        <f t="shared" si="58"/>
        <v>222066468.50914517</v>
      </c>
      <c r="V386" s="38">
        <f t="shared" si="59"/>
        <v>121014062.99852069</v>
      </c>
    </row>
    <row r="387" spans="1:22" x14ac:dyDescent="0.2">
      <c r="A387" s="21">
        <v>2</v>
      </c>
      <c r="B387" s="6" t="s">
        <v>22</v>
      </c>
      <c r="C387" s="6" t="s">
        <v>1724</v>
      </c>
      <c r="D387" s="21">
        <v>63865</v>
      </c>
      <c r="E387" s="6" t="s">
        <v>2852</v>
      </c>
      <c r="F387" s="6" t="s">
        <v>3036</v>
      </c>
      <c r="G387" s="21">
        <v>44</v>
      </c>
      <c r="H387" s="21" t="s">
        <v>3786</v>
      </c>
      <c r="I387" s="29" t="s">
        <v>3974</v>
      </c>
      <c r="J387" s="26">
        <v>15382044</v>
      </c>
      <c r="K387" s="21">
        <v>112</v>
      </c>
      <c r="L387" s="9">
        <f t="shared" si="50"/>
        <v>41506.492600555881</v>
      </c>
      <c r="M387" s="1">
        <f t="shared" si="51"/>
        <v>695694.85360811278</v>
      </c>
      <c r="N387" s="11">
        <f t="shared" si="52"/>
        <v>626125368.24730146</v>
      </c>
      <c r="O387" s="9">
        <f t="shared" si="53"/>
        <v>662.76951413176357</v>
      </c>
      <c r="P387" s="1">
        <f t="shared" si="54"/>
        <v>739354.33284499613</v>
      </c>
      <c r="Q387" s="11">
        <f t="shared" si="55"/>
        <v>665418899.56049657</v>
      </c>
      <c r="R387" s="38">
        <f t="shared" si="56"/>
        <v>39293531.313195109</v>
      </c>
      <c r="S387" s="31"/>
      <c r="T387" s="11">
        <f t="shared" si="57"/>
        <v>834833824.32973528</v>
      </c>
      <c r="U387" s="11">
        <f t="shared" si="58"/>
        <v>887225199.41399539</v>
      </c>
      <c r="V387" s="38">
        <f t="shared" si="59"/>
        <v>52391375.084260106</v>
      </c>
    </row>
    <row r="388" spans="1:22" x14ac:dyDescent="0.2">
      <c r="A388" s="21">
        <v>124</v>
      </c>
      <c r="B388" s="6" t="s">
        <v>132</v>
      </c>
      <c r="C388" s="6" t="s">
        <v>1528</v>
      </c>
      <c r="D388" s="21">
        <v>56033</v>
      </c>
      <c r="E388" s="6" t="s">
        <v>2399</v>
      </c>
      <c r="F388" s="6" t="s">
        <v>3046</v>
      </c>
      <c r="G388" s="21">
        <v>33</v>
      </c>
      <c r="H388" s="21" t="s">
        <v>3158</v>
      </c>
      <c r="I388" s="29" t="s">
        <v>3997</v>
      </c>
      <c r="J388" s="26">
        <v>260399</v>
      </c>
      <c r="K388" s="21">
        <v>20</v>
      </c>
      <c r="L388" s="9">
        <f t="shared" si="50"/>
        <v>2282.0999101704551</v>
      </c>
      <c r="M388" s="1">
        <f t="shared" si="51"/>
        <v>38250.525723868544</v>
      </c>
      <c r="N388" s="11">
        <f t="shared" si="52"/>
        <v>34425473.151481688</v>
      </c>
      <c r="O388" s="9">
        <f t="shared" si="53"/>
        <v>101.02406179309267</v>
      </c>
      <c r="P388" s="1">
        <f t="shared" si="54"/>
        <v>112697.66670872289</v>
      </c>
      <c r="Q388" s="11">
        <f t="shared" si="55"/>
        <v>101427900.0378506</v>
      </c>
      <c r="R388" s="38">
        <f t="shared" si="56"/>
        <v>67002426.886368915</v>
      </c>
      <c r="S388" s="31"/>
      <c r="T388" s="11">
        <f t="shared" si="57"/>
        <v>45900630.868642256</v>
      </c>
      <c r="U388" s="11">
        <f t="shared" si="58"/>
        <v>135237200.05046746</v>
      </c>
      <c r="V388" s="38">
        <f t="shared" si="59"/>
        <v>89336569.181825206</v>
      </c>
    </row>
    <row r="389" spans="1:22" x14ac:dyDescent="0.2">
      <c r="A389" s="21">
        <v>153</v>
      </c>
      <c r="B389" s="6" t="s">
        <v>631</v>
      </c>
      <c r="C389" s="6" t="s">
        <v>1807</v>
      </c>
      <c r="D389" s="21">
        <v>66402</v>
      </c>
      <c r="E389" s="6" t="s">
        <v>2433</v>
      </c>
      <c r="F389" s="6" t="s">
        <v>3046</v>
      </c>
      <c r="G389" s="21">
        <v>42</v>
      </c>
      <c r="H389" s="21" t="s">
        <v>3513</v>
      </c>
      <c r="I389" s="29" t="s">
        <v>3987</v>
      </c>
      <c r="J389" s="26">
        <v>676425</v>
      </c>
      <c r="K389" s="21">
        <v>97</v>
      </c>
      <c r="L389" s="9">
        <f t="shared" si="50"/>
        <v>8100.1990716278069</v>
      </c>
      <c r="M389" s="1">
        <f t="shared" si="51"/>
        <v>135768.32091221333</v>
      </c>
      <c r="N389" s="11">
        <f t="shared" si="52"/>
        <v>122191488.82099199</v>
      </c>
      <c r="O389" s="9">
        <f t="shared" si="53"/>
        <v>282.44948012468188</v>
      </c>
      <c r="P389" s="1">
        <f t="shared" si="54"/>
        <v>315087.28522851632</v>
      </c>
      <c r="Q389" s="11">
        <f t="shared" si="55"/>
        <v>283578556.70566469</v>
      </c>
      <c r="R389" s="38">
        <f t="shared" si="56"/>
        <v>161387067.8846727</v>
      </c>
      <c r="S389" s="31"/>
      <c r="T389" s="11">
        <f t="shared" si="57"/>
        <v>162921985.09465599</v>
      </c>
      <c r="U389" s="11">
        <f t="shared" si="58"/>
        <v>378104742.27421957</v>
      </c>
      <c r="V389" s="38">
        <f t="shared" si="59"/>
        <v>215182757.17956358</v>
      </c>
    </row>
    <row r="390" spans="1:22" x14ac:dyDescent="0.2">
      <c r="A390" s="21">
        <v>42</v>
      </c>
      <c r="B390" s="6" t="s">
        <v>409</v>
      </c>
      <c r="C390" s="6" t="s">
        <v>1835</v>
      </c>
      <c r="D390" s="21">
        <v>67089</v>
      </c>
      <c r="E390" s="6" t="s">
        <v>2386</v>
      </c>
      <c r="F390" s="6" t="s">
        <v>3038</v>
      </c>
      <c r="G390" s="21">
        <v>16</v>
      </c>
      <c r="H390" s="21" t="s">
        <v>3304</v>
      </c>
      <c r="I390" s="29" t="s">
        <v>4012</v>
      </c>
      <c r="J390" s="26">
        <v>1906462</v>
      </c>
      <c r="K390" s="21">
        <v>22</v>
      </c>
      <c r="L390" s="9">
        <f t="shared" ref="L390:L453" si="60">J390^0.5*K390^0.5</f>
        <v>6476.2770169287851</v>
      </c>
      <c r="M390" s="1">
        <f t="shared" ref="M390:M453" si="61">1000000/$L$4*L390</f>
        <v>108549.5860750594</v>
      </c>
      <c r="N390" s="11">
        <f t="shared" ref="N390:N453" si="62">+M390*$N$1</f>
        <v>97694627.467553467</v>
      </c>
      <c r="O390" s="9">
        <f t="shared" ref="O390:O453" si="63">J390^0.25*K390^0.5</f>
        <v>174.28835814587572</v>
      </c>
      <c r="P390" s="1">
        <f t="shared" ref="P390:P453" si="64">1000000/$O$4*O390</f>
        <v>194427.85163165361</v>
      </c>
      <c r="Q390" s="11">
        <f t="shared" ref="Q390:Q453" si="65">+P390*$Q$1</f>
        <v>174985066.46848825</v>
      </c>
      <c r="R390" s="38">
        <f t="shared" ref="R390:R453" si="66">Q390-N390</f>
        <v>77290439.00093478</v>
      </c>
      <c r="S390" s="31"/>
      <c r="T390" s="11">
        <f t="shared" ref="T390:T453" si="67">+M390*$T$1</f>
        <v>130259503.29007128</v>
      </c>
      <c r="U390" s="11">
        <f t="shared" ref="U390:U453" si="68">+P390*$U$1</f>
        <v>233313421.95798433</v>
      </c>
      <c r="V390" s="38">
        <f t="shared" ref="V390:V453" si="69">+U390-T390</f>
        <v>103053918.66791305</v>
      </c>
    </row>
    <row r="391" spans="1:22" x14ac:dyDescent="0.2">
      <c r="A391" s="21">
        <v>13</v>
      </c>
      <c r="B391" s="6" t="s">
        <v>220</v>
      </c>
      <c r="C391" s="6" t="s">
        <v>1004</v>
      </c>
      <c r="D391" s="21">
        <v>34847</v>
      </c>
      <c r="E391" s="6" t="s">
        <v>2428</v>
      </c>
      <c r="F391" s="6" t="s">
        <v>3043</v>
      </c>
      <c r="G391" s="21">
        <v>48</v>
      </c>
      <c r="H391" s="21" t="s">
        <v>3438</v>
      </c>
      <c r="I391" s="29" t="s">
        <v>3997</v>
      </c>
      <c r="J391" s="26">
        <v>4018316</v>
      </c>
      <c r="K391" s="21">
        <v>38</v>
      </c>
      <c r="L391" s="9">
        <f t="shared" si="60"/>
        <v>12357.022618737896</v>
      </c>
      <c r="M391" s="1">
        <f t="shared" si="61"/>
        <v>207117.40508905024</v>
      </c>
      <c r="N391" s="11">
        <f t="shared" si="62"/>
        <v>186405664.58014521</v>
      </c>
      <c r="O391" s="9">
        <f t="shared" si="63"/>
        <v>275.9960203806429</v>
      </c>
      <c r="P391" s="1">
        <f t="shared" si="64"/>
        <v>307888.11067105865</v>
      </c>
      <c r="Q391" s="11">
        <f t="shared" si="65"/>
        <v>277099299.60395277</v>
      </c>
      <c r="R391" s="38">
        <f t="shared" si="66"/>
        <v>90693635.023807555</v>
      </c>
      <c r="S391" s="31"/>
      <c r="T391" s="11">
        <f t="shared" si="67"/>
        <v>248540886.10686028</v>
      </c>
      <c r="U391" s="11">
        <f t="shared" si="68"/>
        <v>369465732.80527037</v>
      </c>
      <c r="V391" s="38">
        <f t="shared" si="69"/>
        <v>120924846.69841009</v>
      </c>
    </row>
    <row r="392" spans="1:22" x14ac:dyDescent="0.2">
      <c r="A392" s="21">
        <v>91</v>
      </c>
      <c r="B392" s="6" t="s">
        <v>415</v>
      </c>
      <c r="C392" s="6" t="s">
        <v>1416</v>
      </c>
      <c r="D392" s="21">
        <v>51708</v>
      </c>
      <c r="E392" s="6" t="s">
        <v>2386</v>
      </c>
      <c r="F392" s="6" t="s">
        <v>3038</v>
      </c>
      <c r="G392" s="21">
        <v>25</v>
      </c>
      <c r="H392" s="21" t="s">
        <v>3306</v>
      </c>
      <c r="I392" s="29" t="s">
        <v>3969</v>
      </c>
      <c r="J392" s="26">
        <v>1015270</v>
      </c>
      <c r="K392" s="21">
        <v>11</v>
      </c>
      <c r="L392" s="9">
        <f t="shared" si="60"/>
        <v>3341.8512833458044</v>
      </c>
      <c r="M392" s="1">
        <f t="shared" si="61"/>
        <v>56013.134179306842</v>
      </c>
      <c r="N392" s="11">
        <f t="shared" si="62"/>
        <v>50411820.761376157</v>
      </c>
      <c r="O392" s="9">
        <f t="shared" si="63"/>
        <v>105.27899511310746</v>
      </c>
      <c r="P392" s="1">
        <f t="shared" si="64"/>
        <v>117444.26913843882</v>
      </c>
      <c r="Q392" s="11">
        <f t="shared" si="65"/>
        <v>105699842.22459494</v>
      </c>
      <c r="R392" s="38">
        <f t="shared" si="66"/>
        <v>55288021.463218778</v>
      </c>
      <c r="S392" s="31"/>
      <c r="T392" s="11">
        <f t="shared" si="67"/>
        <v>67215761.015168205</v>
      </c>
      <c r="U392" s="11">
        <f t="shared" si="68"/>
        <v>140933122.96612659</v>
      </c>
      <c r="V392" s="38">
        <f t="shared" si="69"/>
        <v>73717361.950958386</v>
      </c>
    </row>
    <row r="393" spans="1:22" x14ac:dyDescent="0.2">
      <c r="A393" s="21">
        <v>125</v>
      </c>
      <c r="B393" s="6" t="s">
        <v>322</v>
      </c>
      <c r="C393" s="6" t="s">
        <v>838</v>
      </c>
      <c r="D393" s="21">
        <v>26249</v>
      </c>
      <c r="E393" s="6" t="s">
        <v>2639</v>
      </c>
      <c r="F393" s="6" t="s">
        <v>3046</v>
      </c>
      <c r="G393" s="21">
        <v>32</v>
      </c>
      <c r="H393" s="21" t="s">
        <v>3492</v>
      </c>
      <c r="I393" s="29" t="s">
        <v>3974</v>
      </c>
      <c r="J393" s="26">
        <v>779779</v>
      </c>
      <c r="K393" s="21">
        <v>42</v>
      </c>
      <c r="L393" s="9">
        <f t="shared" si="60"/>
        <v>5722.8243027372428</v>
      </c>
      <c r="M393" s="1">
        <f t="shared" si="61"/>
        <v>95920.882880487363</v>
      </c>
      <c r="N393" s="11">
        <f t="shared" si="62"/>
        <v>86328794.592438623</v>
      </c>
      <c r="O393" s="9">
        <f t="shared" si="63"/>
        <v>192.58281431266613</v>
      </c>
      <c r="P393" s="1">
        <f t="shared" si="64"/>
        <v>214836.28193140676</v>
      </c>
      <c r="Q393" s="11">
        <f t="shared" si="65"/>
        <v>193352653.73826608</v>
      </c>
      <c r="R393" s="38">
        <f t="shared" si="66"/>
        <v>107023859.14582746</v>
      </c>
      <c r="S393" s="31"/>
      <c r="T393" s="11">
        <f t="shared" si="67"/>
        <v>115105059.45658484</v>
      </c>
      <c r="U393" s="11">
        <f t="shared" si="68"/>
        <v>257803538.31768811</v>
      </c>
      <c r="V393" s="38">
        <f t="shared" si="69"/>
        <v>142698478.86110327</v>
      </c>
    </row>
    <row r="394" spans="1:22" x14ac:dyDescent="0.2">
      <c r="A394" s="21">
        <v>192</v>
      </c>
      <c r="B394" s="6" t="s">
        <v>118</v>
      </c>
      <c r="C394" s="6" t="s">
        <v>1701</v>
      </c>
      <c r="D394" s="21">
        <v>62427</v>
      </c>
      <c r="E394" s="6" t="s">
        <v>2844</v>
      </c>
      <c r="F394" s="6" t="s">
        <v>3047</v>
      </c>
      <c r="G394" s="21">
        <v>22</v>
      </c>
      <c r="H394" s="21" t="s">
        <v>3150</v>
      </c>
      <c r="I394" s="29" t="s">
        <v>3995</v>
      </c>
      <c r="J394" s="26">
        <v>170429</v>
      </c>
      <c r="K394" s="21">
        <v>22</v>
      </c>
      <c r="L394" s="9">
        <f t="shared" si="60"/>
        <v>1936.3465598905584</v>
      </c>
      <c r="M394" s="1">
        <f t="shared" si="61"/>
        <v>32455.31607504686</v>
      </c>
      <c r="N394" s="11">
        <f t="shared" si="62"/>
        <v>29209784.467542175</v>
      </c>
      <c r="O394" s="9">
        <f t="shared" si="63"/>
        <v>95.300946590212604</v>
      </c>
      <c r="P394" s="1">
        <f t="shared" si="64"/>
        <v>106313.22998917394</v>
      </c>
      <c r="Q394" s="11">
        <f t="shared" si="65"/>
        <v>95681906.990256548</v>
      </c>
      <c r="R394" s="38">
        <f t="shared" si="66"/>
        <v>66472122.522714376</v>
      </c>
      <c r="S394" s="31"/>
      <c r="T394" s="11">
        <f t="shared" si="67"/>
        <v>38946379.290056229</v>
      </c>
      <c r="U394" s="11">
        <f t="shared" si="68"/>
        <v>127575875.98700872</v>
      </c>
      <c r="V394" s="38">
        <f t="shared" si="69"/>
        <v>88629496.696952492</v>
      </c>
    </row>
    <row r="395" spans="1:22" x14ac:dyDescent="0.2">
      <c r="A395" s="21">
        <v>13</v>
      </c>
      <c r="B395" s="6" t="s">
        <v>220</v>
      </c>
      <c r="C395" s="6" t="s">
        <v>1819</v>
      </c>
      <c r="D395" s="21">
        <v>66781</v>
      </c>
      <c r="E395" s="6" t="s">
        <v>2462</v>
      </c>
      <c r="F395" s="6" t="s">
        <v>3046</v>
      </c>
      <c r="G395" s="21">
        <v>39</v>
      </c>
      <c r="H395" s="21" t="s">
        <v>3438</v>
      </c>
      <c r="I395" s="29" t="s">
        <v>3997</v>
      </c>
      <c r="J395" s="26">
        <v>4001094</v>
      </c>
      <c r="K395" s="21">
        <v>39</v>
      </c>
      <c r="L395" s="9">
        <f t="shared" si="60"/>
        <v>12491.703886980351</v>
      </c>
      <c r="M395" s="1">
        <f t="shared" si="61"/>
        <v>209374.81252878258</v>
      </c>
      <c r="N395" s="11">
        <f t="shared" si="62"/>
        <v>188437331.27590433</v>
      </c>
      <c r="O395" s="9">
        <f t="shared" si="63"/>
        <v>279.30389501540759</v>
      </c>
      <c r="P395" s="1">
        <f t="shared" si="64"/>
        <v>311578.21921041294</v>
      </c>
      <c r="Q395" s="11">
        <f t="shared" si="65"/>
        <v>280420397.28937167</v>
      </c>
      <c r="R395" s="38">
        <f t="shared" si="66"/>
        <v>91983066.013467342</v>
      </c>
      <c r="S395" s="31"/>
      <c r="T395" s="11">
        <f t="shared" si="67"/>
        <v>251249775.0345391</v>
      </c>
      <c r="U395" s="11">
        <f t="shared" si="68"/>
        <v>373893863.05249554</v>
      </c>
      <c r="V395" s="38">
        <f t="shared" si="69"/>
        <v>122644088.01795644</v>
      </c>
    </row>
    <row r="396" spans="1:22" x14ac:dyDescent="0.2">
      <c r="A396" s="21">
        <v>162</v>
      </c>
      <c r="B396" s="6" t="s">
        <v>120</v>
      </c>
      <c r="C396" s="6" t="s">
        <v>1702</v>
      </c>
      <c r="D396" s="21">
        <v>62430</v>
      </c>
      <c r="E396" s="6" t="s">
        <v>2844</v>
      </c>
      <c r="F396" s="6" t="s">
        <v>3047</v>
      </c>
      <c r="G396" s="21">
        <v>17</v>
      </c>
      <c r="H396" s="21" t="s">
        <v>3151</v>
      </c>
      <c r="I396" s="29" t="s">
        <v>3995</v>
      </c>
      <c r="J396" s="26">
        <v>305216</v>
      </c>
      <c r="K396" s="21">
        <v>16</v>
      </c>
      <c r="L396" s="9">
        <f t="shared" si="60"/>
        <v>2209.854293839302</v>
      </c>
      <c r="M396" s="1">
        <f t="shared" si="61"/>
        <v>37039.609061720694</v>
      </c>
      <c r="N396" s="11">
        <f t="shared" si="62"/>
        <v>33335648.155548625</v>
      </c>
      <c r="O396" s="9">
        <f t="shared" si="63"/>
        <v>94.018174707644732</v>
      </c>
      <c r="P396" s="1">
        <f t="shared" si="64"/>
        <v>104882.23032910246</v>
      </c>
      <c r="Q396" s="11">
        <f t="shared" si="65"/>
        <v>94394007.296192214</v>
      </c>
      <c r="R396" s="38">
        <f t="shared" si="66"/>
        <v>61058359.140643589</v>
      </c>
      <c r="S396" s="31"/>
      <c r="T396" s="11">
        <f t="shared" si="67"/>
        <v>44447530.874064833</v>
      </c>
      <c r="U396" s="11">
        <f t="shared" si="68"/>
        <v>125858676.39492296</v>
      </c>
      <c r="V396" s="38">
        <f t="shared" si="69"/>
        <v>81411145.520858124</v>
      </c>
    </row>
    <row r="397" spans="1:22" x14ac:dyDescent="0.2">
      <c r="A397" s="21">
        <v>141</v>
      </c>
      <c r="B397" s="6" t="s">
        <v>404</v>
      </c>
      <c r="C397" s="6" t="s">
        <v>518</v>
      </c>
      <c r="D397" s="21">
        <v>12896</v>
      </c>
      <c r="E397" s="6" t="s">
        <v>2539</v>
      </c>
      <c r="F397" s="6" t="s">
        <v>3048</v>
      </c>
      <c r="G397" s="21">
        <v>33</v>
      </c>
      <c r="H397" s="21" t="s">
        <v>3303</v>
      </c>
      <c r="I397" s="29" t="s">
        <v>3969</v>
      </c>
      <c r="J397" s="26">
        <v>709167</v>
      </c>
      <c r="K397" s="21">
        <v>64</v>
      </c>
      <c r="L397" s="9">
        <f t="shared" si="60"/>
        <v>6736.9643015233505</v>
      </c>
      <c r="M397" s="1">
        <f t="shared" si="61"/>
        <v>112918.99411054066</v>
      </c>
      <c r="N397" s="11">
        <f t="shared" si="62"/>
        <v>101627094.6994866</v>
      </c>
      <c r="O397" s="9">
        <f t="shared" si="63"/>
        <v>232.15450547466617</v>
      </c>
      <c r="P397" s="1">
        <f t="shared" si="64"/>
        <v>258980.58955991387</v>
      </c>
      <c r="Q397" s="11">
        <f t="shared" si="65"/>
        <v>233082530.60392249</v>
      </c>
      <c r="R397" s="38">
        <f t="shared" si="66"/>
        <v>131455435.90443589</v>
      </c>
      <c r="S397" s="31"/>
      <c r="T397" s="11">
        <f t="shared" si="67"/>
        <v>135502792.93264881</v>
      </c>
      <c r="U397" s="11">
        <f t="shared" si="68"/>
        <v>310776707.47189665</v>
      </c>
      <c r="V397" s="38">
        <f t="shared" si="69"/>
        <v>175273914.53924784</v>
      </c>
    </row>
    <row r="398" spans="1:22" x14ac:dyDescent="0.2">
      <c r="A398" s="21">
        <v>69</v>
      </c>
      <c r="B398" s="6" t="s">
        <v>77</v>
      </c>
      <c r="C398" s="6" t="s">
        <v>1739</v>
      </c>
      <c r="D398" s="21">
        <v>64548</v>
      </c>
      <c r="E398" s="6" t="s">
        <v>2506</v>
      </c>
      <c r="F398" s="6" t="s">
        <v>3042</v>
      </c>
      <c r="G398" s="21">
        <v>40</v>
      </c>
      <c r="H398" s="21" t="s">
        <v>3176</v>
      </c>
      <c r="I398" s="29" t="s">
        <v>3989</v>
      </c>
      <c r="J398" s="26">
        <v>818065</v>
      </c>
      <c r="K398" s="21">
        <v>34</v>
      </c>
      <c r="L398" s="9">
        <f t="shared" si="60"/>
        <v>5273.9178984887512</v>
      </c>
      <c r="M398" s="1">
        <f t="shared" si="61"/>
        <v>88396.713633211199</v>
      </c>
      <c r="N398" s="11">
        <f t="shared" si="62"/>
        <v>79557042.269890085</v>
      </c>
      <c r="O398" s="9">
        <f t="shared" si="63"/>
        <v>175.3623721425196</v>
      </c>
      <c r="P398" s="1">
        <f t="shared" si="64"/>
        <v>195625.97086469512</v>
      </c>
      <c r="Q398" s="11">
        <f t="shared" si="65"/>
        <v>176063373.7782256</v>
      </c>
      <c r="R398" s="38">
        <f t="shared" si="66"/>
        <v>96506331.508335516</v>
      </c>
      <c r="S398" s="31"/>
      <c r="T398" s="11">
        <f t="shared" si="67"/>
        <v>106076056.35985343</v>
      </c>
      <c r="U398" s="11">
        <f t="shared" si="68"/>
        <v>234751165.03763413</v>
      </c>
      <c r="V398" s="38">
        <f t="shared" si="69"/>
        <v>128675108.6777807</v>
      </c>
    </row>
    <row r="399" spans="1:22" x14ac:dyDescent="0.2">
      <c r="A399" s="21">
        <v>110</v>
      </c>
      <c r="B399" s="6" t="s">
        <v>475</v>
      </c>
      <c r="C399" s="6" t="s">
        <v>1591</v>
      </c>
      <c r="D399" s="21">
        <v>59255</v>
      </c>
      <c r="E399" s="6" t="s">
        <v>2396</v>
      </c>
      <c r="F399" s="6" t="s">
        <v>3042</v>
      </c>
      <c r="G399" s="21">
        <v>24</v>
      </c>
      <c r="H399" s="21" t="s">
        <v>3506</v>
      </c>
      <c r="I399" s="29" t="s">
        <v>3995</v>
      </c>
      <c r="J399" s="26">
        <v>702725</v>
      </c>
      <c r="K399" s="21">
        <v>19</v>
      </c>
      <c r="L399" s="9">
        <f t="shared" si="60"/>
        <v>3654.008073335362</v>
      </c>
      <c r="M399" s="1">
        <f t="shared" si="61"/>
        <v>61245.228213473805</v>
      </c>
      <c r="N399" s="11">
        <f t="shared" si="62"/>
        <v>55120705.392126426</v>
      </c>
      <c r="O399" s="9">
        <f t="shared" si="63"/>
        <v>126.20400916987781</v>
      </c>
      <c r="P399" s="1">
        <f t="shared" si="64"/>
        <v>140787.22544200812</v>
      </c>
      <c r="Q399" s="11">
        <f t="shared" si="65"/>
        <v>126708502.8978073</v>
      </c>
      <c r="R399" s="38">
        <f t="shared" si="66"/>
        <v>71587797.505680874</v>
      </c>
      <c r="S399" s="31"/>
      <c r="T399" s="11">
        <f t="shared" si="67"/>
        <v>73494273.856168568</v>
      </c>
      <c r="U399" s="11">
        <f t="shared" si="68"/>
        <v>168944670.53040975</v>
      </c>
      <c r="V399" s="38">
        <f t="shared" si="69"/>
        <v>95450396.674241185</v>
      </c>
    </row>
    <row r="400" spans="1:22" x14ac:dyDescent="0.2">
      <c r="A400" s="21">
        <v>173</v>
      </c>
      <c r="B400" s="6" t="s">
        <v>613</v>
      </c>
      <c r="C400" s="6" t="s">
        <v>986</v>
      </c>
      <c r="D400" s="21">
        <v>34348</v>
      </c>
      <c r="E400" s="6" t="s">
        <v>2397</v>
      </c>
      <c r="F400" s="6" t="s">
        <v>3037</v>
      </c>
      <c r="G400" s="21">
        <v>5</v>
      </c>
      <c r="H400" s="21" t="s">
        <v>3396</v>
      </c>
      <c r="I400" s="29" t="s">
        <v>4014</v>
      </c>
      <c r="J400" s="26">
        <v>185200</v>
      </c>
      <c r="K400" s="21">
        <v>30</v>
      </c>
      <c r="L400" s="9">
        <f t="shared" si="60"/>
        <v>2357.116882973774</v>
      </c>
      <c r="M400" s="1">
        <f t="shared" si="61"/>
        <v>39507.893394386425</v>
      </c>
      <c r="N400" s="11">
        <f t="shared" si="62"/>
        <v>35557104.054947786</v>
      </c>
      <c r="O400" s="9">
        <f t="shared" si="63"/>
        <v>113.62420901731291</v>
      </c>
      <c r="P400" s="1">
        <f t="shared" si="64"/>
        <v>126753.79519090892</v>
      </c>
      <c r="Q400" s="11">
        <f t="shared" si="65"/>
        <v>114078415.67181802</v>
      </c>
      <c r="R400" s="38">
        <f t="shared" si="66"/>
        <v>78521311.616870224</v>
      </c>
      <c r="S400" s="31"/>
      <c r="T400" s="11">
        <f t="shared" si="67"/>
        <v>47409472.073263712</v>
      </c>
      <c r="U400" s="11">
        <f t="shared" si="68"/>
        <v>152104554.22909069</v>
      </c>
      <c r="V400" s="38">
        <f t="shared" si="69"/>
        <v>104695082.15582699</v>
      </c>
    </row>
    <row r="401" spans="1:22" x14ac:dyDescent="0.2">
      <c r="A401" s="21">
        <v>132</v>
      </c>
      <c r="B401" s="6" t="s">
        <v>331</v>
      </c>
      <c r="C401" s="6" t="s">
        <v>1286</v>
      </c>
      <c r="D401" s="21">
        <v>47285</v>
      </c>
      <c r="E401" s="6" t="s">
        <v>2751</v>
      </c>
      <c r="F401" s="6" t="s">
        <v>3047</v>
      </c>
      <c r="G401" s="21">
        <v>9</v>
      </c>
      <c r="H401" s="21" t="s">
        <v>3263</v>
      </c>
      <c r="I401" s="29" t="s">
        <v>3974</v>
      </c>
      <c r="J401" s="26">
        <v>436118</v>
      </c>
      <c r="K401" s="21">
        <v>27</v>
      </c>
      <c r="L401" s="9">
        <f t="shared" si="60"/>
        <v>3431.4990893194185</v>
      </c>
      <c r="M401" s="1">
        <f t="shared" si="61"/>
        <v>57515.730841793011</v>
      </c>
      <c r="N401" s="11">
        <f t="shared" si="62"/>
        <v>51764157.757613711</v>
      </c>
      <c r="O401" s="9">
        <f t="shared" si="63"/>
        <v>133.53124093815163</v>
      </c>
      <c r="P401" s="1">
        <f t="shared" si="64"/>
        <v>148961.13875594447</v>
      </c>
      <c r="Q401" s="11">
        <f t="shared" si="65"/>
        <v>134065024.88035002</v>
      </c>
      <c r="R401" s="38">
        <f t="shared" si="66"/>
        <v>82300867.122736305</v>
      </c>
      <c r="S401" s="31"/>
      <c r="T401" s="11">
        <f t="shared" si="67"/>
        <v>69018877.01015161</v>
      </c>
      <c r="U401" s="11">
        <f t="shared" si="68"/>
        <v>178753366.50713336</v>
      </c>
      <c r="V401" s="38">
        <f t="shared" si="69"/>
        <v>109734489.49698175</v>
      </c>
    </row>
    <row r="402" spans="1:22" x14ac:dyDescent="0.2">
      <c r="A402" s="21">
        <v>185</v>
      </c>
      <c r="B402" s="6" t="s">
        <v>558</v>
      </c>
      <c r="C402" s="6" t="s">
        <v>1441</v>
      </c>
      <c r="D402" s="21">
        <v>52593</v>
      </c>
      <c r="E402" s="6" t="s">
        <v>2761</v>
      </c>
      <c r="F402" s="6" t="s">
        <v>3042</v>
      </c>
      <c r="G402" s="21">
        <v>7</v>
      </c>
      <c r="H402" s="21" t="s">
        <v>3365</v>
      </c>
      <c r="I402" s="29" t="s">
        <v>3967</v>
      </c>
      <c r="J402" s="26">
        <v>218603</v>
      </c>
      <c r="K402" s="21">
        <v>12</v>
      </c>
      <c r="L402" s="9">
        <f t="shared" si="60"/>
        <v>1619.6407008963438</v>
      </c>
      <c r="M402" s="1">
        <f t="shared" si="61"/>
        <v>27146.974598685618</v>
      </c>
      <c r="N402" s="11">
        <f t="shared" si="62"/>
        <v>24432277.138817057</v>
      </c>
      <c r="O402" s="9">
        <f t="shared" si="63"/>
        <v>74.903938267075588</v>
      </c>
      <c r="P402" s="1">
        <f t="shared" si="64"/>
        <v>83559.291916837275</v>
      </c>
      <c r="Q402" s="11">
        <f t="shared" si="65"/>
        <v>75203362.725153551</v>
      </c>
      <c r="R402" s="38">
        <f t="shared" si="66"/>
        <v>50771085.586336493</v>
      </c>
      <c r="S402" s="31"/>
      <c r="T402" s="11">
        <f t="shared" si="67"/>
        <v>32576369.518422741</v>
      </c>
      <c r="U402" s="11">
        <f t="shared" si="68"/>
        <v>100271150.30020472</v>
      </c>
      <c r="V402" s="38">
        <f t="shared" si="69"/>
        <v>67694780.781781986</v>
      </c>
    </row>
    <row r="403" spans="1:22" x14ac:dyDescent="0.2">
      <c r="A403" s="21">
        <v>82</v>
      </c>
      <c r="B403" s="6" t="s">
        <v>216</v>
      </c>
      <c r="C403" s="6" t="s">
        <v>1032</v>
      </c>
      <c r="D403" s="21">
        <v>35283</v>
      </c>
      <c r="E403" s="6" t="s">
        <v>2692</v>
      </c>
      <c r="F403" s="6" t="s">
        <v>3036</v>
      </c>
      <c r="G403" s="21">
        <v>23</v>
      </c>
      <c r="H403" s="21" t="s">
        <v>3117</v>
      </c>
      <c r="I403" s="29" t="s">
        <v>3988</v>
      </c>
      <c r="J403" s="26">
        <v>14524</v>
      </c>
      <c r="K403" s="21">
        <v>17</v>
      </c>
      <c r="L403" s="9">
        <f t="shared" si="60"/>
        <v>496.8983799530846</v>
      </c>
      <c r="M403" s="1">
        <f t="shared" si="61"/>
        <v>8328.567991190368</v>
      </c>
      <c r="N403" s="11">
        <f t="shared" si="62"/>
        <v>7495711.1920713317</v>
      </c>
      <c r="O403" s="9">
        <f t="shared" si="63"/>
        <v>45.263279882757772</v>
      </c>
      <c r="P403" s="1">
        <f t="shared" si="64"/>
        <v>50493.574895238002</v>
      </c>
      <c r="Q403" s="11">
        <f t="shared" si="65"/>
        <v>45444217.405714199</v>
      </c>
      <c r="R403" s="38">
        <f t="shared" si="66"/>
        <v>37948506.213642865</v>
      </c>
      <c r="S403" s="31"/>
      <c r="T403" s="11">
        <f t="shared" si="67"/>
        <v>9994281.5894284416</v>
      </c>
      <c r="U403" s="11">
        <f t="shared" si="68"/>
        <v>60592289.874285601</v>
      </c>
      <c r="V403" s="38">
        <f t="shared" si="69"/>
        <v>50598008.284857161</v>
      </c>
    </row>
    <row r="404" spans="1:22" x14ac:dyDescent="0.2">
      <c r="A404" s="21">
        <v>2</v>
      </c>
      <c r="B404" s="6" t="s">
        <v>22</v>
      </c>
      <c r="C404" s="6" t="s">
        <v>555</v>
      </c>
      <c r="D404" s="21">
        <v>14000</v>
      </c>
      <c r="E404" s="6" t="s">
        <v>2548</v>
      </c>
      <c r="F404" s="6" t="s">
        <v>3036</v>
      </c>
      <c r="G404" s="21">
        <v>49</v>
      </c>
      <c r="H404" s="21" t="s">
        <v>3364</v>
      </c>
      <c r="I404" s="29" t="s">
        <v>3974</v>
      </c>
      <c r="J404" s="26">
        <v>15757942</v>
      </c>
      <c r="K404" s="21">
        <v>85</v>
      </c>
      <c r="L404" s="9">
        <f t="shared" si="60"/>
        <v>36598.156647569012</v>
      </c>
      <c r="M404" s="1">
        <f t="shared" si="61"/>
        <v>613425.69887286285</v>
      </c>
      <c r="N404" s="11">
        <f t="shared" si="62"/>
        <v>552083128.98557651</v>
      </c>
      <c r="O404" s="9">
        <f t="shared" si="63"/>
        <v>580.87720928543195</v>
      </c>
      <c r="P404" s="1">
        <f t="shared" si="64"/>
        <v>647999.14959684014</v>
      </c>
      <c r="Q404" s="11">
        <f t="shared" si="65"/>
        <v>583199234.63715613</v>
      </c>
      <c r="R404" s="38">
        <f t="shared" si="66"/>
        <v>31116105.651579618</v>
      </c>
      <c r="S404" s="31"/>
      <c r="T404" s="11">
        <f t="shared" si="67"/>
        <v>736110838.64743543</v>
      </c>
      <c r="U404" s="11">
        <f t="shared" si="68"/>
        <v>777598979.51620817</v>
      </c>
      <c r="V404" s="38">
        <f t="shared" si="69"/>
        <v>41488140.868772745</v>
      </c>
    </row>
    <row r="405" spans="1:22" x14ac:dyDescent="0.2">
      <c r="A405" s="21">
        <v>202</v>
      </c>
      <c r="B405" s="6" t="s">
        <v>533</v>
      </c>
      <c r="C405" s="6" t="s">
        <v>665</v>
      </c>
      <c r="D405" s="21">
        <v>20015</v>
      </c>
      <c r="E405" s="6" t="s">
        <v>2593</v>
      </c>
      <c r="F405" s="6" t="s">
        <v>3050</v>
      </c>
      <c r="G405" s="21">
        <v>20</v>
      </c>
      <c r="H405" s="21" t="s">
        <v>3416</v>
      </c>
      <c r="I405" s="29" t="s">
        <v>3990</v>
      </c>
      <c r="J405" s="26">
        <v>98097</v>
      </c>
      <c r="K405" s="21">
        <v>12</v>
      </c>
      <c r="L405" s="9">
        <f t="shared" si="60"/>
        <v>1084.9718890367619</v>
      </c>
      <c r="M405" s="1">
        <f t="shared" si="61"/>
        <v>18185.332275033972</v>
      </c>
      <c r="N405" s="11">
        <f t="shared" si="62"/>
        <v>16366799.047530575</v>
      </c>
      <c r="O405" s="9">
        <f t="shared" si="63"/>
        <v>61.30622214091575</v>
      </c>
      <c r="P405" s="1">
        <f t="shared" si="64"/>
        <v>68390.322734778863</v>
      </c>
      <c r="Q405" s="11">
        <f t="shared" si="65"/>
        <v>61551290.461300977</v>
      </c>
      <c r="R405" s="38">
        <f t="shared" si="66"/>
        <v>45184491.4137704</v>
      </c>
      <c r="S405" s="31"/>
      <c r="T405" s="11">
        <f t="shared" si="67"/>
        <v>21822398.730040766</v>
      </c>
      <c r="U405" s="11">
        <f t="shared" si="68"/>
        <v>82068387.28173463</v>
      </c>
      <c r="V405" s="38">
        <f t="shared" si="69"/>
        <v>60245988.551693864</v>
      </c>
    </row>
    <row r="406" spans="1:22" x14ac:dyDescent="0.2">
      <c r="A406" s="21">
        <v>116</v>
      </c>
      <c r="B406" s="6" t="s">
        <v>714</v>
      </c>
      <c r="C406" s="6" t="s">
        <v>1457</v>
      </c>
      <c r="D406" s="21">
        <v>53315</v>
      </c>
      <c r="E406" s="6" t="s">
        <v>2790</v>
      </c>
      <c r="F406" s="6" t="s">
        <v>3047</v>
      </c>
      <c r="G406" s="21">
        <v>20</v>
      </c>
      <c r="H406" s="21" t="s">
        <v>3695</v>
      </c>
      <c r="I406" s="29" t="s">
        <v>4015</v>
      </c>
      <c r="J406" s="26">
        <v>16170</v>
      </c>
      <c r="K406" s="21">
        <v>18</v>
      </c>
      <c r="L406" s="9">
        <f t="shared" si="60"/>
        <v>539.49976830393541</v>
      </c>
      <c r="M406" s="1">
        <f t="shared" si="61"/>
        <v>9042.6145119954199</v>
      </c>
      <c r="N406" s="11">
        <f t="shared" si="62"/>
        <v>8138353.0607958781</v>
      </c>
      <c r="O406" s="9">
        <f t="shared" si="63"/>
        <v>47.842488101035279</v>
      </c>
      <c r="P406" s="1">
        <f t="shared" si="64"/>
        <v>53370.817633222148</v>
      </c>
      <c r="Q406" s="11">
        <f t="shared" si="65"/>
        <v>48033735.869899936</v>
      </c>
      <c r="R406" s="38">
        <f t="shared" si="66"/>
        <v>39895382.809104055</v>
      </c>
      <c r="S406" s="31"/>
      <c r="T406" s="11">
        <f t="shared" si="67"/>
        <v>10851137.414394503</v>
      </c>
      <c r="U406" s="11">
        <f t="shared" si="68"/>
        <v>64044981.159866579</v>
      </c>
      <c r="V406" s="38">
        <f t="shared" si="69"/>
        <v>53193843.745472074</v>
      </c>
    </row>
    <row r="407" spans="1:22" x14ac:dyDescent="0.2">
      <c r="A407" s="21">
        <v>60</v>
      </c>
      <c r="B407" s="6" t="s">
        <v>105</v>
      </c>
      <c r="C407" s="6" t="s">
        <v>1598</v>
      </c>
      <c r="D407" s="21">
        <v>59439</v>
      </c>
      <c r="E407" s="6" t="s">
        <v>2508</v>
      </c>
      <c r="F407" s="6" t="s">
        <v>3043</v>
      </c>
      <c r="G407" s="21">
        <v>8</v>
      </c>
      <c r="H407" s="21" t="s">
        <v>3273</v>
      </c>
      <c r="I407" s="29" t="s">
        <v>3966</v>
      </c>
      <c r="J407" s="26">
        <v>1380435</v>
      </c>
      <c r="K407" s="21">
        <v>77</v>
      </c>
      <c r="L407" s="9">
        <f t="shared" si="60"/>
        <v>10309.873665569332</v>
      </c>
      <c r="M407" s="1">
        <f t="shared" si="61"/>
        <v>172804.9180043301</v>
      </c>
      <c r="N407" s="11">
        <f t="shared" si="62"/>
        <v>155524426.20389709</v>
      </c>
      <c r="O407" s="9">
        <f t="shared" si="63"/>
        <v>300.78027570617513</v>
      </c>
      <c r="P407" s="1">
        <f t="shared" si="64"/>
        <v>335536.25406110886</v>
      </c>
      <c r="Q407" s="11">
        <f t="shared" si="65"/>
        <v>301982628.654998</v>
      </c>
      <c r="R407" s="38">
        <f t="shared" si="66"/>
        <v>146458202.45110092</v>
      </c>
      <c r="S407" s="31"/>
      <c r="T407" s="11">
        <f t="shared" si="67"/>
        <v>207365901.60519612</v>
      </c>
      <c r="U407" s="11">
        <f t="shared" si="68"/>
        <v>402643504.87333065</v>
      </c>
      <c r="V407" s="38">
        <f t="shared" si="69"/>
        <v>195277603.26813453</v>
      </c>
    </row>
    <row r="408" spans="1:22" x14ac:dyDescent="0.2">
      <c r="A408" s="21">
        <v>116</v>
      </c>
      <c r="B408" s="6" t="s">
        <v>714</v>
      </c>
      <c r="C408" s="6" t="s">
        <v>1507</v>
      </c>
      <c r="D408" s="21">
        <v>55364</v>
      </c>
      <c r="E408" s="6" t="s">
        <v>2802</v>
      </c>
      <c r="F408" s="6" t="s">
        <v>3037</v>
      </c>
      <c r="G408" s="21">
        <v>7</v>
      </c>
      <c r="H408" s="21" t="s">
        <v>3525</v>
      </c>
      <c r="I408" s="29" t="s">
        <v>4015</v>
      </c>
      <c r="J408" s="26">
        <v>43857</v>
      </c>
      <c r="K408" s="21">
        <v>28</v>
      </c>
      <c r="L408" s="9">
        <f t="shared" si="60"/>
        <v>1108.1498093669468</v>
      </c>
      <c r="M408" s="1">
        <f t="shared" si="61"/>
        <v>18573.819927947159</v>
      </c>
      <c r="N408" s="11">
        <f t="shared" si="62"/>
        <v>16716437.935152443</v>
      </c>
      <c r="O408" s="9">
        <f t="shared" si="63"/>
        <v>76.575306868318535</v>
      </c>
      <c r="P408" s="1">
        <f t="shared" si="64"/>
        <v>85423.791702601986</v>
      </c>
      <c r="Q408" s="11">
        <f t="shared" si="65"/>
        <v>76881412.532341793</v>
      </c>
      <c r="R408" s="38">
        <f t="shared" si="66"/>
        <v>60164974.597189352</v>
      </c>
      <c r="S408" s="31"/>
      <c r="T408" s="11">
        <f t="shared" si="67"/>
        <v>22288583.91353659</v>
      </c>
      <c r="U408" s="11">
        <f t="shared" si="68"/>
        <v>102508550.04312238</v>
      </c>
      <c r="V408" s="38">
        <f t="shared" si="69"/>
        <v>80219966.129585788</v>
      </c>
    </row>
    <row r="409" spans="1:22" x14ac:dyDescent="0.2">
      <c r="A409" s="21">
        <v>144</v>
      </c>
      <c r="B409" s="6" t="s">
        <v>290</v>
      </c>
      <c r="C409" s="6" t="s">
        <v>306</v>
      </c>
      <c r="D409" s="21">
        <v>7675</v>
      </c>
      <c r="E409" s="6" t="s">
        <v>2392</v>
      </c>
      <c r="F409" s="6" t="s">
        <v>3037</v>
      </c>
      <c r="G409" s="21">
        <v>15</v>
      </c>
      <c r="H409" s="21" t="s">
        <v>3244</v>
      </c>
      <c r="I409" s="29" t="s">
        <v>3969</v>
      </c>
      <c r="J409" s="26">
        <v>372380</v>
      </c>
      <c r="K409" s="21">
        <v>30</v>
      </c>
      <c r="L409" s="9">
        <f t="shared" si="60"/>
        <v>3342.3644325536975</v>
      </c>
      <c r="M409" s="1">
        <f t="shared" si="61"/>
        <v>56021.735129199187</v>
      </c>
      <c r="N409" s="11">
        <f t="shared" si="62"/>
        <v>50419561.616279267</v>
      </c>
      <c r="O409" s="9">
        <f t="shared" si="63"/>
        <v>135.30293400782611</v>
      </c>
      <c r="P409" s="1">
        <f t="shared" si="64"/>
        <v>150937.55577514198</v>
      </c>
      <c r="Q409" s="11">
        <f t="shared" si="65"/>
        <v>135843800.19762778</v>
      </c>
      <c r="R409" s="38">
        <f t="shared" si="66"/>
        <v>85424238.581348509</v>
      </c>
      <c r="S409" s="31"/>
      <c r="T409" s="11">
        <f t="shared" si="67"/>
        <v>67226082.155039027</v>
      </c>
      <c r="U409" s="11">
        <f t="shared" si="68"/>
        <v>181125066.93017039</v>
      </c>
      <c r="V409" s="38">
        <f t="shared" si="69"/>
        <v>113898984.77513136</v>
      </c>
    </row>
    <row r="410" spans="1:22" x14ac:dyDescent="0.2">
      <c r="A410" s="21">
        <v>143</v>
      </c>
      <c r="B410" s="6" t="s">
        <v>177</v>
      </c>
      <c r="C410" s="6" t="s">
        <v>2320</v>
      </c>
      <c r="D410" s="21">
        <v>168090</v>
      </c>
      <c r="E410" s="6" t="s">
        <v>2649</v>
      </c>
      <c r="F410" s="6" t="s">
        <v>3090</v>
      </c>
      <c r="G410" s="21">
        <v>33</v>
      </c>
      <c r="H410" s="21" t="s">
        <v>3905</v>
      </c>
      <c r="I410" s="29" t="s">
        <v>3969</v>
      </c>
      <c r="J410" s="26">
        <v>314091</v>
      </c>
      <c r="K410" s="21">
        <v>20</v>
      </c>
      <c r="L410" s="9">
        <f t="shared" si="60"/>
        <v>2506.3559204550338</v>
      </c>
      <c r="M410" s="1">
        <f t="shared" si="61"/>
        <v>42009.30519355517</v>
      </c>
      <c r="N410" s="11">
        <f t="shared" si="62"/>
        <v>37808374.674199656</v>
      </c>
      <c r="O410" s="9">
        <f t="shared" si="63"/>
        <v>105.87145237453308</v>
      </c>
      <c r="P410" s="1">
        <f t="shared" si="64"/>
        <v>118105.18644667431</v>
      </c>
      <c r="Q410" s="11">
        <f t="shared" si="65"/>
        <v>106294667.80200689</v>
      </c>
      <c r="R410" s="38">
        <f t="shared" si="66"/>
        <v>68486293.12780723</v>
      </c>
      <c r="S410" s="31"/>
      <c r="T410" s="11">
        <f t="shared" si="67"/>
        <v>50411166.232266203</v>
      </c>
      <c r="U410" s="11">
        <f t="shared" si="68"/>
        <v>141726223.73600918</v>
      </c>
      <c r="V410" s="38">
        <f t="shared" si="69"/>
        <v>91315057.503742978</v>
      </c>
    </row>
    <row r="411" spans="1:22" x14ac:dyDescent="0.2">
      <c r="A411" s="21">
        <v>143</v>
      </c>
      <c r="B411" s="6" t="s">
        <v>177</v>
      </c>
      <c r="C411" s="6" t="s">
        <v>1495</v>
      </c>
      <c r="D411" s="21">
        <v>55031</v>
      </c>
      <c r="E411" s="6" t="s">
        <v>2649</v>
      </c>
      <c r="F411" s="6" t="s">
        <v>3037</v>
      </c>
      <c r="G411" s="21">
        <v>35</v>
      </c>
      <c r="H411" s="21" t="s">
        <v>3179</v>
      </c>
      <c r="I411" s="29" t="s">
        <v>3969</v>
      </c>
      <c r="J411" s="26">
        <v>409678</v>
      </c>
      <c r="K411" s="21">
        <v>38</v>
      </c>
      <c r="L411" s="9">
        <f t="shared" si="60"/>
        <v>3945.600587996712</v>
      </c>
      <c r="M411" s="1">
        <f t="shared" si="61"/>
        <v>66132.64218392894</v>
      </c>
      <c r="N411" s="11">
        <f t="shared" si="62"/>
        <v>59519377.965536043</v>
      </c>
      <c r="O411" s="9">
        <f t="shared" si="63"/>
        <v>155.95613330282833</v>
      </c>
      <c r="P411" s="1">
        <f t="shared" si="64"/>
        <v>173977.28838244974</v>
      </c>
      <c r="Q411" s="11">
        <f t="shared" si="65"/>
        <v>156579559.54420477</v>
      </c>
      <c r="R411" s="38">
        <f t="shared" si="66"/>
        <v>97060181.578668728</v>
      </c>
      <c r="S411" s="31"/>
      <c r="T411" s="11">
        <f t="shared" si="67"/>
        <v>79359170.620714724</v>
      </c>
      <c r="U411" s="11">
        <f t="shared" si="68"/>
        <v>208772746.0589397</v>
      </c>
      <c r="V411" s="38">
        <f t="shared" si="69"/>
        <v>129413575.43822497</v>
      </c>
    </row>
    <row r="412" spans="1:22" x14ac:dyDescent="0.2">
      <c r="A412" s="21">
        <v>207</v>
      </c>
      <c r="B412" s="6" t="s">
        <v>347</v>
      </c>
      <c r="C412" s="6" t="s">
        <v>534</v>
      </c>
      <c r="D412" s="21">
        <v>13814</v>
      </c>
      <c r="E412" s="6" t="s">
        <v>2546</v>
      </c>
      <c r="F412" s="6" t="s">
        <v>3042</v>
      </c>
      <c r="G412" s="21">
        <v>11</v>
      </c>
      <c r="H412" s="21" t="s">
        <v>3270</v>
      </c>
      <c r="I412" s="29" t="s">
        <v>3990</v>
      </c>
      <c r="J412" s="26">
        <v>29877</v>
      </c>
      <c r="K412" s="21">
        <v>1</v>
      </c>
      <c r="L412" s="9">
        <f t="shared" si="60"/>
        <v>172.84964564615109</v>
      </c>
      <c r="M412" s="1">
        <f t="shared" si="61"/>
        <v>2897.1517801145833</v>
      </c>
      <c r="N412" s="11">
        <f t="shared" si="62"/>
        <v>2607436.6021031248</v>
      </c>
      <c r="O412" s="9">
        <f t="shared" si="63"/>
        <v>13.147229580643636</v>
      </c>
      <c r="P412" s="1">
        <f t="shared" si="64"/>
        <v>14666.427691820889</v>
      </c>
      <c r="Q412" s="11">
        <f t="shared" si="65"/>
        <v>13199784.9226388</v>
      </c>
      <c r="R412" s="38">
        <f t="shared" si="66"/>
        <v>10592348.320535675</v>
      </c>
      <c r="S412" s="31"/>
      <c r="T412" s="11">
        <f t="shared" si="67"/>
        <v>3476582.1361374999</v>
      </c>
      <c r="U412" s="11">
        <f t="shared" si="68"/>
        <v>17599713.230185065</v>
      </c>
      <c r="V412" s="38">
        <f t="shared" si="69"/>
        <v>14123131.094047565</v>
      </c>
    </row>
    <row r="413" spans="1:22" x14ac:dyDescent="0.2">
      <c r="A413" s="21">
        <v>93</v>
      </c>
      <c r="B413" s="6" t="s">
        <v>57</v>
      </c>
      <c r="C413" s="6" t="s">
        <v>800</v>
      </c>
      <c r="D413" s="21">
        <v>24979</v>
      </c>
      <c r="E413" s="6" t="s">
        <v>2629</v>
      </c>
      <c r="F413" s="6" t="s">
        <v>3036</v>
      </c>
      <c r="G413" s="21">
        <v>7</v>
      </c>
      <c r="H413" s="21" t="s">
        <v>3470</v>
      </c>
      <c r="I413" s="29" t="s">
        <v>3975</v>
      </c>
      <c r="J413" s="26">
        <v>64449</v>
      </c>
      <c r="K413" s="21">
        <v>42</v>
      </c>
      <c r="L413" s="9">
        <f t="shared" si="60"/>
        <v>1645.253172007275</v>
      </c>
      <c r="M413" s="1">
        <f t="shared" si="61"/>
        <v>27576.268023006967</v>
      </c>
      <c r="N413" s="11">
        <f t="shared" si="62"/>
        <v>24818641.220706269</v>
      </c>
      <c r="O413" s="9">
        <f t="shared" si="63"/>
        <v>103.25918453586671</v>
      </c>
      <c r="P413" s="1">
        <f t="shared" si="64"/>
        <v>115191.06395931193</v>
      </c>
      <c r="Q413" s="11">
        <f t="shared" si="65"/>
        <v>103671957.56338073</v>
      </c>
      <c r="R413" s="38">
        <f t="shared" si="66"/>
        <v>78853316.342674464</v>
      </c>
      <c r="S413" s="31"/>
      <c r="T413" s="11">
        <f t="shared" si="67"/>
        <v>33091521.627608359</v>
      </c>
      <c r="U413" s="11">
        <f t="shared" si="68"/>
        <v>138229276.7511743</v>
      </c>
      <c r="V413" s="38">
        <f t="shared" si="69"/>
        <v>105137755.12356594</v>
      </c>
    </row>
    <row r="414" spans="1:22" x14ac:dyDescent="0.2">
      <c r="A414" s="21">
        <v>4</v>
      </c>
      <c r="B414" s="6" t="s">
        <v>122</v>
      </c>
      <c r="C414" s="6" t="s">
        <v>121</v>
      </c>
      <c r="D414" s="21">
        <v>1283</v>
      </c>
      <c r="E414" s="6" t="s">
        <v>2419</v>
      </c>
      <c r="F414" s="6" t="s">
        <v>3051</v>
      </c>
      <c r="G414" s="21">
        <v>2</v>
      </c>
      <c r="H414" s="21" t="s">
        <v>3152</v>
      </c>
      <c r="I414" s="29" t="s">
        <v>3996</v>
      </c>
      <c r="J414" s="26">
        <v>11043938</v>
      </c>
      <c r="K414" s="21">
        <v>152</v>
      </c>
      <c r="L414" s="9">
        <f t="shared" si="60"/>
        <v>40971.680170576357</v>
      </c>
      <c r="M414" s="1">
        <f t="shared" si="61"/>
        <v>686730.80408547446</v>
      </c>
      <c r="N414" s="11">
        <f t="shared" si="62"/>
        <v>618057723.67692697</v>
      </c>
      <c r="O414" s="9">
        <f t="shared" si="63"/>
        <v>710.72695033840841</v>
      </c>
      <c r="P414" s="1">
        <f t="shared" si="64"/>
        <v>792853.3811498509</v>
      </c>
      <c r="Q414" s="11">
        <f t="shared" si="65"/>
        <v>713568043.03486586</v>
      </c>
      <c r="R414" s="38">
        <f t="shared" si="66"/>
        <v>95510319.357938886</v>
      </c>
      <c r="S414" s="31"/>
      <c r="T414" s="11">
        <f t="shared" si="67"/>
        <v>824076964.90256929</v>
      </c>
      <c r="U414" s="11">
        <f t="shared" si="68"/>
        <v>951424057.37982106</v>
      </c>
      <c r="V414" s="38">
        <f t="shared" si="69"/>
        <v>127347092.47725177</v>
      </c>
    </row>
    <row r="415" spans="1:22" x14ac:dyDescent="0.2">
      <c r="A415" s="21">
        <v>33</v>
      </c>
      <c r="B415" s="6" t="s">
        <v>111</v>
      </c>
      <c r="C415" s="6" t="s">
        <v>1122</v>
      </c>
      <c r="D415" s="21">
        <v>36607</v>
      </c>
      <c r="E415" s="6" t="s">
        <v>2706</v>
      </c>
      <c r="F415" s="6" t="s">
        <v>3036</v>
      </c>
      <c r="G415" s="21">
        <v>46</v>
      </c>
      <c r="H415" s="21" t="s">
        <v>3233</v>
      </c>
      <c r="I415" s="29" t="s">
        <v>3994</v>
      </c>
      <c r="J415" s="26">
        <v>2175247</v>
      </c>
      <c r="K415" s="21">
        <v>23</v>
      </c>
      <c r="L415" s="9">
        <f t="shared" si="60"/>
        <v>7073.2369534746949</v>
      </c>
      <c r="M415" s="1">
        <f t="shared" si="61"/>
        <v>118555.29673970016</v>
      </c>
      <c r="N415" s="11">
        <f t="shared" si="62"/>
        <v>106699767.06573014</v>
      </c>
      <c r="O415" s="9">
        <f t="shared" si="63"/>
        <v>184.17940371641552</v>
      </c>
      <c r="P415" s="1">
        <f t="shared" si="64"/>
        <v>205461.83440095166</v>
      </c>
      <c r="Q415" s="11">
        <f t="shared" si="65"/>
        <v>184915650.9608565</v>
      </c>
      <c r="R415" s="38">
        <f t="shared" si="66"/>
        <v>78215883.895126358</v>
      </c>
      <c r="S415" s="31"/>
      <c r="T415" s="11">
        <f t="shared" si="67"/>
        <v>142266356.0876402</v>
      </c>
      <c r="U415" s="11">
        <f t="shared" si="68"/>
        <v>246554201.281142</v>
      </c>
      <c r="V415" s="38">
        <f t="shared" si="69"/>
        <v>104287845.1935018</v>
      </c>
    </row>
    <row r="416" spans="1:22" x14ac:dyDescent="0.2">
      <c r="A416" s="21">
        <v>101</v>
      </c>
      <c r="B416" s="6" t="s">
        <v>149</v>
      </c>
      <c r="C416" s="6" t="s">
        <v>1438</v>
      </c>
      <c r="D416" s="21">
        <v>52432</v>
      </c>
      <c r="E416" s="6" t="s">
        <v>2784</v>
      </c>
      <c r="F416" s="6" t="s">
        <v>3038</v>
      </c>
      <c r="G416" s="21">
        <v>33</v>
      </c>
      <c r="H416" s="21" t="s">
        <v>3692</v>
      </c>
      <c r="I416" s="29" t="s">
        <v>3988</v>
      </c>
      <c r="J416" s="26">
        <v>393791</v>
      </c>
      <c r="K416" s="21">
        <v>74</v>
      </c>
      <c r="L416" s="9">
        <f t="shared" si="60"/>
        <v>5398.1972916891436</v>
      </c>
      <c r="M416" s="1">
        <f t="shared" si="61"/>
        <v>90479.774109824299</v>
      </c>
      <c r="N416" s="11">
        <f t="shared" si="62"/>
        <v>81431796.69884187</v>
      </c>
      <c r="O416" s="9">
        <f t="shared" si="63"/>
        <v>215.49257286221857</v>
      </c>
      <c r="P416" s="1">
        <f t="shared" si="64"/>
        <v>240393.32534827822</v>
      </c>
      <c r="Q416" s="11">
        <f t="shared" si="65"/>
        <v>216353992.8134504</v>
      </c>
      <c r="R416" s="38">
        <f t="shared" si="66"/>
        <v>134922196.11460853</v>
      </c>
      <c r="S416" s="31"/>
      <c r="T416" s="11">
        <f t="shared" si="67"/>
        <v>108575728.93178916</v>
      </c>
      <c r="U416" s="11">
        <f t="shared" si="68"/>
        <v>288471990.41793388</v>
      </c>
      <c r="V416" s="38">
        <f t="shared" si="69"/>
        <v>179896261.48614472</v>
      </c>
    </row>
    <row r="417" spans="1:22" x14ac:dyDescent="0.2">
      <c r="A417" s="21">
        <v>69</v>
      </c>
      <c r="B417" s="6" t="s">
        <v>77</v>
      </c>
      <c r="C417" s="6" t="s">
        <v>2246</v>
      </c>
      <c r="D417" s="21">
        <v>83180</v>
      </c>
      <c r="E417" s="6" t="s">
        <v>2958</v>
      </c>
      <c r="F417" s="6" t="s">
        <v>3059</v>
      </c>
      <c r="G417" s="21">
        <v>50</v>
      </c>
      <c r="H417" s="21" t="s">
        <v>3922</v>
      </c>
      <c r="I417" s="29" t="s">
        <v>3989</v>
      </c>
      <c r="J417" s="26">
        <v>941197</v>
      </c>
      <c r="K417" s="21">
        <v>48</v>
      </c>
      <c r="L417" s="9">
        <f t="shared" si="60"/>
        <v>6721.4177075971102</v>
      </c>
      <c r="M417" s="1">
        <f t="shared" si="61"/>
        <v>112658.41595257133</v>
      </c>
      <c r="N417" s="11">
        <f t="shared" si="62"/>
        <v>101392574.3573142</v>
      </c>
      <c r="O417" s="9">
        <f t="shared" si="63"/>
        <v>215.79468916960238</v>
      </c>
      <c r="P417" s="1">
        <f t="shared" si="64"/>
        <v>240730.35201610855</v>
      </c>
      <c r="Q417" s="11">
        <f t="shared" si="65"/>
        <v>216657316.81449768</v>
      </c>
      <c r="R417" s="38">
        <f t="shared" si="66"/>
        <v>115264742.45718348</v>
      </c>
      <c r="S417" s="31"/>
      <c r="T417" s="11">
        <f t="shared" si="67"/>
        <v>135190099.1430856</v>
      </c>
      <c r="U417" s="11">
        <f t="shared" si="68"/>
        <v>288876422.41933024</v>
      </c>
      <c r="V417" s="38">
        <f t="shared" si="69"/>
        <v>153686323.27624464</v>
      </c>
    </row>
    <row r="418" spans="1:22" x14ac:dyDescent="0.2">
      <c r="A418" s="21">
        <v>56</v>
      </c>
      <c r="B418" s="6" t="s">
        <v>71</v>
      </c>
      <c r="C418" s="6" t="s">
        <v>1569</v>
      </c>
      <c r="D418" s="21">
        <v>58267</v>
      </c>
      <c r="E418" s="6" t="s">
        <v>2474</v>
      </c>
      <c r="F418" s="6" t="s">
        <v>3050</v>
      </c>
      <c r="G418" s="21">
        <v>36</v>
      </c>
      <c r="H418" s="21" t="s">
        <v>3170</v>
      </c>
      <c r="I418" s="29" t="s">
        <v>3988</v>
      </c>
      <c r="J418" s="26">
        <v>919569</v>
      </c>
      <c r="K418" s="21">
        <v>53</v>
      </c>
      <c r="L418" s="9">
        <f t="shared" si="60"/>
        <v>6981.2002549704866</v>
      </c>
      <c r="M418" s="1">
        <f t="shared" si="61"/>
        <v>117012.659588721</v>
      </c>
      <c r="N418" s="11">
        <f t="shared" si="62"/>
        <v>105311393.6298489</v>
      </c>
      <c r="O418" s="9">
        <f t="shared" si="63"/>
        <v>225.44157783172633</v>
      </c>
      <c r="P418" s="1">
        <f t="shared" si="64"/>
        <v>251491.96488262404</v>
      </c>
      <c r="Q418" s="11">
        <f t="shared" si="65"/>
        <v>226342768.39436164</v>
      </c>
      <c r="R418" s="38">
        <f t="shared" si="66"/>
        <v>121031374.76451275</v>
      </c>
      <c r="S418" s="31"/>
      <c r="T418" s="11">
        <f t="shared" si="67"/>
        <v>140415191.5064652</v>
      </c>
      <c r="U418" s="11">
        <f t="shared" si="68"/>
        <v>301790357.85914886</v>
      </c>
      <c r="V418" s="38">
        <f t="shared" si="69"/>
        <v>161375166.35268366</v>
      </c>
    </row>
    <row r="419" spans="1:22" x14ac:dyDescent="0.2">
      <c r="A419" s="21">
        <v>185</v>
      </c>
      <c r="B419" s="6" t="s">
        <v>558</v>
      </c>
      <c r="C419" s="6" t="s">
        <v>787</v>
      </c>
      <c r="D419" s="21">
        <v>24766</v>
      </c>
      <c r="E419" s="6" t="s">
        <v>2397</v>
      </c>
      <c r="F419" s="6" t="s">
        <v>3043</v>
      </c>
      <c r="G419" s="21">
        <v>12</v>
      </c>
      <c r="H419" s="21" t="s">
        <v>3365</v>
      </c>
      <c r="I419" s="29" t="s">
        <v>3967</v>
      </c>
      <c r="J419" s="26">
        <v>235499</v>
      </c>
      <c r="K419" s="21">
        <v>14</v>
      </c>
      <c r="L419" s="9">
        <f t="shared" si="60"/>
        <v>1815.7604467550227</v>
      </c>
      <c r="M419" s="1">
        <f t="shared" si="61"/>
        <v>30434.15906878432</v>
      </c>
      <c r="N419" s="11">
        <f t="shared" si="62"/>
        <v>27390743.161905888</v>
      </c>
      <c r="O419" s="9">
        <f t="shared" si="63"/>
        <v>82.425441995859998</v>
      </c>
      <c r="P419" s="1">
        <f t="shared" si="64"/>
        <v>91949.925844337107</v>
      </c>
      <c r="Q419" s="11">
        <f t="shared" si="65"/>
        <v>82754933.259903401</v>
      </c>
      <c r="R419" s="38">
        <f t="shared" si="66"/>
        <v>55364190.097997516</v>
      </c>
      <c r="S419" s="31"/>
      <c r="T419" s="11">
        <f t="shared" si="67"/>
        <v>36520990.882541187</v>
      </c>
      <c r="U419" s="11">
        <f t="shared" si="68"/>
        <v>110339911.01320453</v>
      </c>
      <c r="V419" s="38">
        <f t="shared" si="69"/>
        <v>73818920.130663335</v>
      </c>
    </row>
    <row r="420" spans="1:22" x14ac:dyDescent="0.2">
      <c r="A420" s="21">
        <v>22</v>
      </c>
      <c r="B420" s="6" t="s">
        <v>255</v>
      </c>
      <c r="C420" s="6" t="s">
        <v>2000</v>
      </c>
      <c r="D420" s="21">
        <v>71078</v>
      </c>
      <c r="E420" s="6" t="s">
        <v>2917</v>
      </c>
      <c r="F420" s="6" t="s">
        <v>3063</v>
      </c>
      <c r="G420" s="21">
        <v>38</v>
      </c>
      <c r="H420" s="21" t="s">
        <v>3437</v>
      </c>
      <c r="I420" s="29" t="s">
        <v>4004</v>
      </c>
      <c r="J420" s="26">
        <v>2174421</v>
      </c>
      <c r="K420" s="21">
        <v>36</v>
      </c>
      <c r="L420" s="9">
        <f t="shared" si="60"/>
        <v>8847.5508475509778</v>
      </c>
      <c r="M420" s="1">
        <f t="shared" si="61"/>
        <v>148294.76561444937</v>
      </c>
      <c r="N420" s="11">
        <f t="shared" si="62"/>
        <v>133465289.05300443</v>
      </c>
      <c r="O420" s="9">
        <f t="shared" si="63"/>
        <v>230.40248498075243</v>
      </c>
      <c r="P420" s="1">
        <f t="shared" si="64"/>
        <v>257026.11833607478</v>
      </c>
      <c r="Q420" s="11">
        <f t="shared" si="65"/>
        <v>231323506.5024673</v>
      </c>
      <c r="R420" s="38">
        <f t="shared" si="66"/>
        <v>97858217.449462876</v>
      </c>
      <c r="S420" s="31"/>
      <c r="T420" s="11">
        <f t="shared" si="67"/>
        <v>177953718.73733923</v>
      </c>
      <c r="U420" s="11">
        <f t="shared" si="68"/>
        <v>308431342.00328976</v>
      </c>
      <c r="V420" s="38">
        <f t="shared" si="69"/>
        <v>130477623.26595053</v>
      </c>
    </row>
    <row r="421" spans="1:22" x14ac:dyDescent="0.2">
      <c r="A421" s="21">
        <v>123</v>
      </c>
      <c r="B421" s="6" t="s">
        <v>494</v>
      </c>
      <c r="C421" s="6" t="s">
        <v>963</v>
      </c>
      <c r="D421" s="21">
        <v>33870</v>
      </c>
      <c r="E421" s="6" t="s">
        <v>2639</v>
      </c>
      <c r="F421" s="6" t="s">
        <v>3037</v>
      </c>
      <c r="G421" s="21">
        <v>24</v>
      </c>
      <c r="H421" s="21" t="s">
        <v>3347</v>
      </c>
      <c r="I421" s="29" t="s">
        <v>3974</v>
      </c>
      <c r="J421" s="26">
        <v>206551</v>
      </c>
      <c r="K421" s="21">
        <v>27</v>
      </c>
      <c r="L421" s="9">
        <f t="shared" si="60"/>
        <v>2361.5412340249322</v>
      </c>
      <c r="M421" s="1">
        <f t="shared" si="61"/>
        <v>39582.05042534705</v>
      </c>
      <c r="N421" s="11">
        <f t="shared" si="62"/>
        <v>35623845.382812344</v>
      </c>
      <c r="O421" s="9">
        <f t="shared" si="63"/>
        <v>110.77422175082189</v>
      </c>
      <c r="P421" s="1">
        <f t="shared" si="64"/>
        <v>123574.48414973408</v>
      </c>
      <c r="Q421" s="11">
        <f t="shared" si="65"/>
        <v>111217035.73476067</v>
      </c>
      <c r="R421" s="38">
        <f t="shared" si="66"/>
        <v>75593190.351948321</v>
      </c>
      <c r="S421" s="31"/>
      <c r="T421" s="11">
        <f t="shared" si="67"/>
        <v>47498460.510416463</v>
      </c>
      <c r="U421" s="11">
        <f t="shared" si="68"/>
        <v>148289380.9796809</v>
      </c>
      <c r="V421" s="38">
        <f t="shared" si="69"/>
        <v>100790920.46926443</v>
      </c>
    </row>
    <row r="422" spans="1:22" x14ac:dyDescent="0.2">
      <c r="A422" s="21">
        <v>110</v>
      </c>
      <c r="B422" s="6" t="s">
        <v>475</v>
      </c>
      <c r="C422" s="6" t="s">
        <v>1020</v>
      </c>
      <c r="D422" s="21">
        <v>35097</v>
      </c>
      <c r="E422" s="6" t="s">
        <v>2687</v>
      </c>
      <c r="F422" s="6" t="s">
        <v>3050</v>
      </c>
      <c r="G422" s="21">
        <v>39</v>
      </c>
      <c r="H422" s="21" t="s">
        <v>3331</v>
      </c>
      <c r="I422" s="29" t="s">
        <v>3995</v>
      </c>
      <c r="J422" s="26">
        <v>622701</v>
      </c>
      <c r="K422" s="21">
        <v>26</v>
      </c>
      <c r="L422" s="9">
        <f t="shared" si="60"/>
        <v>4023.7079913930133</v>
      </c>
      <c r="M422" s="1">
        <f t="shared" si="61"/>
        <v>67441.808898988165</v>
      </c>
      <c r="N422" s="11">
        <f t="shared" si="62"/>
        <v>60697628.009089351</v>
      </c>
      <c r="O422" s="9">
        <f t="shared" si="63"/>
        <v>143.23744470323464</v>
      </c>
      <c r="P422" s="1">
        <f t="shared" si="64"/>
        <v>159788.92074677971</v>
      </c>
      <c r="Q422" s="11">
        <f t="shared" si="65"/>
        <v>143810028.67210174</v>
      </c>
      <c r="R422" s="38">
        <f t="shared" si="66"/>
        <v>83112400.663012385</v>
      </c>
      <c r="S422" s="31"/>
      <c r="T422" s="11">
        <f t="shared" si="67"/>
        <v>80930170.678785801</v>
      </c>
      <c r="U422" s="11">
        <f t="shared" si="68"/>
        <v>191746704.89613566</v>
      </c>
      <c r="V422" s="38">
        <f t="shared" si="69"/>
        <v>110816534.21734986</v>
      </c>
    </row>
    <row r="423" spans="1:22" x14ac:dyDescent="0.2">
      <c r="A423" s="21">
        <v>132</v>
      </c>
      <c r="B423" s="6" t="s">
        <v>331</v>
      </c>
      <c r="C423" s="6" t="s">
        <v>1420</v>
      </c>
      <c r="D423" s="21">
        <v>51930</v>
      </c>
      <c r="E423" s="6" t="s">
        <v>2683</v>
      </c>
      <c r="F423" s="6" t="s">
        <v>3036</v>
      </c>
      <c r="G423" s="21">
        <v>28</v>
      </c>
      <c r="H423" s="21" t="s">
        <v>3474</v>
      </c>
      <c r="I423" s="29" t="s">
        <v>3974</v>
      </c>
      <c r="J423" s="26">
        <v>756162</v>
      </c>
      <c r="K423" s="21">
        <v>44</v>
      </c>
      <c r="L423" s="9">
        <f t="shared" si="60"/>
        <v>5768.1130363403936</v>
      </c>
      <c r="M423" s="1">
        <f t="shared" si="61"/>
        <v>96679.972288435049</v>
      </c>
      <c r="N423" s="11">
        <f t="shared" si="62"/>
        <v>87011975.059591547</v>
      </c>
      <c r="O423" s="9">
        <f t="shared" si="63"/>
        <v>195.6050443618401</v>
      </c>
      <c r="P423" s="1">
        <f t="shared" si="64"/>
        <v>218207.73887694586</v>
      </c>
      <c r="Q423" s="11">
        <f t="shared" si="65"/>
        <v>196386964.98925129</v>
      </c>
      <c r="R423" s="38">
        <f t="shared" si="66"/>
        <v>109374989.92965974</v>
      </c>
      <c r="S423" s="31"/>
      <c r="T423" s="11">
        <f t="shared" si="67"/>
        <v>116015966.74612206</v>
      </c>
      <c r="U423" s="11">
        <f t="shared" si="68"/>
        <v>261849286.65233505</v>
      </c>
      <c r="V423" s="38">
        <f t="shared" si="69"/>
        <v>145833319.90621299</v>
      </c>
    </row>
    <row r="424" spans="1:22" x14ac:dyDescent="0.2">
      <c r="A424" s="21">
        <v>6</v>
      </c>
      <c r="B424" s="6" t="s">
        <v>335</v>
      </c>
      <c r="C424" s="6" t="s">
        <v>732</v>
      </c>
      <c r="D424" s="21">
        <v>22644</v>
      </c>
      <c r="E424" s="6" t="s">
        <v>2421</v>
      </c>
      <c r="F424" s="6" t="s">
        <v>3052</v>
      </c>
      <c r="G424" s="21">
        <v>41</v>
      </c>
      <c r="H424" s="21" t="s">
        <v>3450</v>
      </c>
      <c r="I424" s="29" t="s">
        <v>3974</v>
      </c>
      <c r="J424" s="26">
        <v>6572392</v>
      </c>
      <c r="K424" s="21">
        <v>114</v>
      </c>
      <c r="L424" s="9">
        <f t="shared" si="60"/>
        <v>27372.480486795495</v>
      </c>
      <c r="M424" s="1">
        <f t="shared" si="61"/>
        <v>458793.13360476721</v>
      </c>
      <c r="N424" s="11">
        <f t="shared" si="62"/>
        <v>412913820.24429047</v>
      </c>
      <c r="O424" s="9">
        <f t="shared" si="63"/>
        <v>540.60902333360616</v>
      </c>
      <c r="P424" s="1">
        <f t="shared" si="64"/>
        <v>603077.86531252495</v>
      </c>
      <c r="Q424" s="11">
        <f t="shared" si="65"/>
        <v>542770078.78127241</v>
      </c>
      <c r="R424" s="38">
        <f t="shared" si="66"/>
        <v>129856258.53698194</v>
      </c>
      <c r="S424" s="31"/>
      <c r="T424" s="11">
        <f t="shared" si="67"/>
        <v>550551760.32572067</v>
      </c>
      <c r="U424" s="11">
        <f t="shared" si="68"/>
        <v>723693438.37502992</v>
      </c>
      <c r="V424" s="38">
        <f t="shared" si="69"/>
        <v>173141678.04930925</v>
      </c>
    </row>
    <row r="425" spans="1:22" x14ac:dyDescent="0.2">
      <c r="A425" s="21">
        <v>89</v>
      </c>
      <c r="B425" s="6" t="s">
        <v>779</v>
      </c>
      <c r="C425" s="6" t="s">
        <v>1010</v>
      </c>
      <c r="D425" s="21">
        <v>35037</v>
      </c>
      <c r="E425" s="6" t="s">
        <v>2397</v>
      </c>
      <c r="F425" s="6" t="s">
        <v>3046</v>
      </c>
      <c r="G425" s="21">
        <v>49</v>
      </c>
      <c r="H425" s="21" t="s">
        <v>3550</v>
      </c>
      <c r="I425" s="29" t="s">
        <v>3967</v>
      </c>
      <c r="J425" s="26">
        <v>2293347</v>
      </c>
      <c r="K425" s="21">
        <v>70</v>
      </c>
      <c r="L425" s="9">
        <f t="shared" si="60"/>
        <v>12670.212705396858</v>
      </c>
      <c r="M425" s="1">
        <f t="shared" si="61"/>
        <v>212366.81832149476</v>
      </c>
      <c r="N425" s="11">
        <f t="shared" si="62"/>
        <v>191130136.48934528</v>
      </c>
      <c r="O425" s="9">
        <f t="shared" si="63"/>
        <v>325.58655528583671</v>
      </c>
      <c r="P425" s="1">
        <f t="shared" si="64"/>
        <v>363208.96666771325</v>
      </c>
      <c r="Q425" s="11">
        <f t="shared" si="65"/>
        <v>326888070.00094193</v>
      </c>
      <c r="R425" s="38">
        <f t="shared" si="66"/>
        <v>135757933.51159665</v>
      </c>
      <c r="S425" s="31"/>
      <c r="T425" s="11">
        <f t="shared" si="67"/>
        <v>254840181.98579371</v>
      </c>
      <c r="U425" s="11">
        <f t="shared" si="68"/>
        <v>435850760.00125587</v>
      </c>
      <c r="V425" s="38">
        <f t="shared" si="69"/>
        <v>181010578.01546216</v>
      </c>
    </row>
    <row r="426" spans="1:22" x14ac:dyDescent="0.2">
      <c r="A426" s="21">
        <v>56</v>
      </c>
      <c r="B426" s="6" t="s">
        <v>71</v>
      </c>
      <c r="C426" s="6" t="s">
        <v>1556</v>
      </c>
      <c r="D426" s="21">
        <v>57548</v>
      </c>
      <c r="E426" s="6" t="s">
        <v>2813</v>
      </c>
      <c r="F426" s="6" t="s">
        <v>3038</v>
      </c>
      <c r="G426" s="21">
        <v>16</v>
      </c>
      <c r="H426" s="21" t="s">
        <v>3170</v>
      </c>
      <c r="I426" s="29" t="s">
        <v>3988</v>
      </c>
      <c r="J426" s="26">
        <v>610613</v>
      </c>
      <c r="K426" s="21">
        <v>33</v>
      </c>
      <c r="L426" s="9">
        <f t="shared" si="60"/>
        <v>4488.9006449240997</v>
      </c>
      <c r="M426" s="1">
        <f t="shared" si="61"/>
        <v>75238.953748407323</v>
      </c>
      <c r="N426" s="11">
        <f t="shared" si="62"/>
        <v>67715058.373566598</v>
      </c>
      <c r="O426" s="9">
        <f t="shared" si="63"/>
        <v>160.582598586682</v>
      </c>
      <c r="P426" s="1">
        <f t="shared" si="64"/>
        <v>179138.3543042207</v>
      </c>
      <c r="Q426" s="11">
        <f t="shared" si="65"/>
        <v>161224518.87379864</v>
      </c>
      <c r="R426" s="38">
        <f t="shared" si="66"/>
        <v>93509460.500232041</v>
      </c>
      <c r="S426" s="31"/>
      <c r="T426" s="11">
        <f t="shared" si="67"/>
        <v>90286744.498088792</v>
      </c>
      <c r="U426" s="11">
        <f t="shared" si="68"/>
        <v>214966025.16506484</v>
      </c>
      <c r="V426" s="38">
        <f t="shared" si="69"/>
        <v>124679280.66697605</v>
      </c>
    </row>
    <row r="427" spans="1:22" x14ac:dyDescent="0.2">
      <c r="A427" s="21">
        <v>42</v>
      </c>
      <c r="B427" s="6" t="s">
        <v>409</v>
      </c>
      <c r="C427" s="6" t="s">
        <v>1011</v>
      </c>
      <c r="D427" s="21">
        <v>35042</v>
      </c>
      <c r="E427" s="6" t="s">
        <v>2685</v>
      </c>
      <c r="F427" s="6" t="s">
        <v>3046</v>
      </c>
      <c r="G427" s="21">
        <v>7</v>
      </c>
      <c r="H427" s="21" t="s">
        <v>3304</v>
      </c>
      <c r="I427" s="29" t="s">
        <v>4012</v>
      </c>
      <c r="J427" s="26">
        <v>1937304</v>
      </c>
      <c r="K427" s="21">
        <v>21</v>
      </c>
      <c r="L427" s="9">
        <f t="shared" si="60"/>
        <v>6378.3527654089494</v>
      </c>
      <c r="M427" s="1">
        <f t="shared" si="61"/>
        <v>106908.26700526009</v>
      </c>
      <c r="N427" s="11">
        <f t="shared" si="62"/>
        <v>96217440.304734081</v>
      </c>
      <c r="O427" s="9">
        <f t="shared" si="63"/>
        <v>170.96574030084921</v>
      </c>
      <c r="P427" s="1">
        <f t="shared" si="64"/>
        <v>190721.29626402084</v>
      </c>
      <c r="Q427" s="11">
        <f t="shared" si="65"/>
        <v>171649166.63761875</v>
      </c>
      <c r="R427" s="38">
        <f t="shared" si="66"/>
        <v>75431726.332884669</v>
      </c>
      <c r="S427" s="31"/>
      <c r="T427" s="11">
        <f t="shared" si="67"/>
        <v>128289920.40631211</v>
      </c>
      <c r="U427" s="11">
        <f t="shared" si="68"/>
        <v>228865555.51682502</v>
      </c>
      <c r="V427" s="38">
        <f t="shared" si="69"/>
        <v>100575635.11051291</v>
      </c>
    </row>
    <row r="428" spans="1:22" x14ac:dyDescent="0.2">
      <c r="A428" s="21">
        <v>179</v>
      </c>
      <c r="B428" s="6" t="s">
        <v>582</v>
      </c>
      <c r="C428" s="6" t="s">
        <v>1446</v>
      </c>
      <c r="D428" s="21">
        <v>52907</v>
      </c>
      <c r="E428" s="6" t="s">
        <v>2786</v>
      </c>
      <c r="F428" s="6" t="s">
        <v>3042</v>
      </c>
      <c r="G428" s="21">
        <v>31</v>
      </c>
      <c r="H428" s="21" t="s">
        <v>3282</v>
      </c>
      <c r="I428" s="29" t="s">
        <v>3975</v>
      </c>
      <c r="J428" s="26">
        <v>363917</v>
      </c>
      <c r="K428" s="21">
        <v>77</v>
      </c>
      <c r="L428" s="9">
        <f t="shared" si="60"/>
        <v>5293.5440869043496</v>
      </c>
      <c r="M428" s="1">
        <f t="shared" si="61"/>
        <v>88725.670319772849</v>
      </c>
      <c r="N428" s="11">
        <f t="shared" si="62"/>
        <v>79853103.287795559</v>
      </c>
      <c r="O428" s="9">
        <f t="shared" si="63"/>
        <v>215.52415374077171</v>
      </c>
      <c r="P428" s="1">
        <f t="shared" si="64"/>
        <v>240428.55548318251</v>
      </c>
      <c r="Q428" s="11">
        <f t="shared" si="65"/>
        <v>216385699.93486425</v>
      </c>
      <c r="R428" s="38">
        <f t="shared" si="66"/>
        <v>136532596.64706868</v>
      </c>
      <c r="S428" s="31"/>
      <c r="T428" s="11">
        <f t="shared" si="67"/>
        <v>106470804.38372742</v>
      </c>
      <c r="U428" s="11">
        <f t="shared" si="68"/>
        <v>288514266.57981902</v>
      </c>
      <c r="V428" s="38">
        <f t="shared" si="69"/>
        <v>182043462.19609159</v>
      </c>
    </row>
    <row r="429" spans="1:22" x14ac:dyDescent="0.2">
      <c r="A429" s="21">
        <v>143</v>
      </c>
      <c r="B429" s="6" t="s">
        <v>177</v>
      </c>
      <c r="C429" s="6" t="s">
        <v>176</v>
      </c>
      <c r="D429" s="21">
        <v>3660</v>
      </c>
      <c r="E429" s="6" t="s">
        <v>2414</v>
      </c>
      <c r="F429" s="6" t="s">
        <v>3046</v>
      </c>
      <c r="G429" s="21">
        <v>40</v>
      </c>
      <c r="H429" s="21" t="s">
        <v>3179</v>
      </c>
      <c r="I429" s="29" t="s">
        <v>3969</v>
      </c>
      <c r="J429" s="26">
        <v>387878</v>
      </c>
      <c r="K429" s="21">
        <v>31</v>
      </c>
      <c r="L429" s="9">
        <f t="shared" si="60"/>
        <v>3467.5954204606969</v>
      </c>
      <c r="M429" s="1">
        <f t="shared" si="61"/>
        <v>58120.745388572257</v>
      </c>
      <c r="N429" s="11">
        <f t="shared" si="62"/>
        <v>52308670.849715032</v>
      </c>
      <c r="O429" s="9">
        <f t="shared" si="63"/>
        <v>138.94874669011466</v>
      </c>
      <c r="P429" s="1">
        <f t="shared" si="64"/>
        <v>155004.65202190052</v>
      </c>
      <c r="Q429" s="11">
        <f t="shared" si="65"/>
        <v>139504186.81971046</v>
      </c>
      <c r="R429" s="38">
        <f t="shared" si="66"/>
        <v>87195515.969995439</v>
      </c>
      <c r="S429" s="31"/>
      <c r="T429" s="11">
        <f t="shared" si="67"/>
        <v>69744894.466286704</v>
      </c>
      <c r="U429" s="11">
        <f t="shared" si="68"/>
        <v>186005582.42628062</v>
      </c>
      <c r="V429" s="38">
        <f t="shared" si="69"/>
        <v>116260687.95999391</v>
      </c>
    </row>
    <row r="430" spans="1:22" x14ac:dyDescent="0.2">
      <c r="A430" s="21">
        <v>67</v>
      </c>
      <c r="B430" s="6" t="s">
        <v>486</v>
      </c>
      <c r="C430" s="6" t="s">
        <v>1770</v>
      </c>
      <c r="D430" s="21">
        <v>65523</v>
      </c>
      <c r="E430" s="6" t="s">
        <v>2397</v>
      </c>
      <c r="F430" s="6" t="s">
        <v>3042</v>
      </c>
      <c r="G430" s="21">
        <v>17</v>
      </c>
      <c r="H430" s="21" t="s">
        <v>3794</v>
      </c>
      <c r="I430" s="29" t="s">
        <v>4013</v>
      </c>
      <c r="J430" s="26">
        <v>34274</v>
      </c>
      <c r="K430" s="21">
        <v>28</v>
      </c>
      <c r="L430" s="9">
        <f t="shared" si="60"/>
        <v>979.62850101454273</v>
      </c>
      <c r="M430" s="1">
        <f t="shared" si="61"/>
        <v>16419.660248394968</v>
      </c>
      <c r="N430" s="11">
        <f t="shared" si="62"/>
        <v>14777694.223555472</v>
      </c>
      <c r="O430" s="9">
        <f t="shared" si="63"/>
        <v>71.997963733920514</v>
      </c>
      <c r="P430" s="1">
        <f t="shared" si="64"/>
        <v>80317.524128166377</v>
      </c>
      <c r="Q430" s="11">
        <f t="shared" si="65"/>
        <v>72285771.715349734</v>
      </c>
      <c r="R430" s="38">
        <f t="shared" si="66"/>
        <v>57508077.491794258</v>
      </c>
      <c r="S430" s="31"/>
      <c r="T430" s="11">
        <f t="shared" si="67"/>
        <v>19703592.298073962</v>
      </c>
      <c r="U430" s="11">
        <f t="shared" si="68"/>
        <v>96381028.95379965</v>
      </c>
      <c r="V430" s="38">
        <f t="shared" si="69"/>
        <v>76677436.655725688</v>
      </c>
    </row>
    <row r="431" spans="1:22" x14ac:dyDescent="0.2">
      <c r="A431" s="21">
        <v>2</v>
      </c>
      <c r="B431" s="6" t="s">
        <v>22</v>
      </c>
      <c r="C431" s="6" t="s">
        <v>1160</v>
      </c>
      <c r="D431" s="21">
        <v>38430</v>
      </c>
      <c r="E431" s="6" t="s">
        <v>2714</v>
      </c>
      <c r="F431" s="6" t="s">
        <v>3047</v>
      </c>
      <c r="G431" s="21">
        <v>41</v>
      </c>
      <c r="H431" s="21" t="s">
        <v>3103</v>
      </c>
      <c r="I431" s="29" t="s">
        <v>3974</v>
      </c>
      <c r="J431" s="26">
        <v>15434022</v>
      </c>
      <c r="K431" s="21">
        <v>80</v>
      </c>
      <c r="L431" s="9">
        <f t="shared" si="60"/>
        <v>35138.607826719599</v>
      </c>
      <c r="M431" s="1">
        <f t="shared" si="61"/>
        <v>588962.04175235913</v>
      </c>
      <c r="N431" s="11">
        <f t="shared" si="62"/>
        <v>530065837.57712322</v>
      </c>
      <c r="O431" s="9">
        <f t="shared" si="63"/>
        <v>560.61507555630783</v>
      </c>
      <c r="P431" s="1">
        <f t="shared" si="64"/>
        <v>625395.67124443303</v>
      </c>
      <c r="Q431" s="11">
        <f t="shared" si="65"/>
        <v>562856104.11998975</v>
      </c>
      <c r="R431" s="38">
        <f t="shared" si="66"/>
        <v>32790266.542866528</v>
      </c>
      <c r="S431" s="31"/>
      <c r="T431" s="11">
        <f t="shared" si="67"/>
        <v>706754450.10283101</v>
      </c>
      <c r="U431" s="11">
        <f t="shared" si="68"/>
        <v>750474805.49331963</v>
      </c>
      <c r="V431" s="38">
        <f t="shared" si="69"/>
        <v>43720355.390488625</v>
      </c>
    </row>
    <row r="432" spans="1:22" x14ac:dyDescent="0.2">
      <c r="A432" s="21">
        <v>143</v>
      </c>
      <c r="B432" s="6" t="s">
        <v>177</v>
      </c>
      <c r="C432" s="6" t="s">
        <v>2204</v>
      </c>
      <c r="D432" s="21">
        <v>77719</v>
      </c>
      <c r="E432" s="6" t="s">
        <v>2943</v>
      </c>
      <c r="F432" s="6" t="s">
        <v>3039</v>
      </c>
      <c r="G432" s="21">
        <v>43</v>
      </c>
      <c r="H432" s="21" t="s">
        <v>3905</v>
      </c>
      <c r="I432" s="29" t="s">
        <v>3969</v>
      </c>
      <c r="J432" s="26">
        <v>376416</v>
      </c>
      <c r="K432" s="21">
        <v>29</v>
      </c>
      <c r="L432" s="9">
        <f t="shared" si="60"/>
        <v>3303.9467308054464</v>
      </c>
      <c r="M432" s="1">
        <f t="shared" si="61"/>
        <v>55377.811836259905</v>
      </c>
      <c r="N432" s="11">
        <f t="shared" si="62"/>
        <v>49840030.652633913</v>
      </c>
      <c r="O432" s="9">
        <f t="shared" si="63"/>
        <v>133.38777177605371</v>
      </c>
      <c r="P432" s="1">
        <f t="shared" si="64"/>
        <v>148801.09134222826</v>
      </c>
      <c r="Q432" s="11">
        <f t="shared" si="65"/>
        <v>133920982.20800543</v>
      </c>
      <c r="R432" s="38">
        <f t="shared" si="66"/>
        <v>84080951.555371523</v>
      </c>
      <c r="S432" s="31"/>
      <c r="T432" s="11">
        <f t="shared" si="67"/>
        <v>66453374.203511886</v>
      </c>
      <c r="U432" s="11">
        <f t="shared" si="68"/>
        <v>178561309.6106739</v>
      </c>
      <c r="V432" s="38">
        <f t="shared" si="69"/>
        <v>112107935.40716201</v>
      </c>
    </row>
    <row r="433" spans="1:22" x14ac:dyDescent="0.2">
      <c r="A433" s="21">
        <v>123</v>
      </c>
      <c r="B433" s="6" t="s">
        <v>494</v>
      </c>
      <c r="C433" s="6" t="s">
        <v>1215</v>
      </c>
      <c r="D433" s="21">
        <v>41126</v>
      </c>
      <c r="E433" s="6" t="s">
        <v>2569</v>
      </c>
      <c r="F433" s="6" t="s">
        <v>3064</v>
      </c>
      <c r="G433" s="21">
        <v>17</v>
      </c>
      <c r="H433" s="21" t="s">
        <v>3620</v>
      </c>
      <c r="I433" s="29" t="s">
        <v>3974</v>
      </c>
      <c r="J433" s="26">
        <v>57254</v>
      </c>
      <c r="K433" s="21">
        <v>23</v>
      </c>
      <c r="L433" s="9">
        <f t="shared" si="60"/>
        <v>1147.5373632261392</v>
      </c>
      <c r="M433" s="1">
        <f t="shared" si="61"/>
        <v>19233.999017993556</v>
      </c>
      <c r="N433" s="11">
        <f t="shared" si="62"/>
        <v>17310599.1161942</v>
      </c>
      <c r="O433" s="9">
        <f t="shared" si="63"/>
        <v>74.184876226486182</v>
      </c>
      <c r="P433" s="1">
        <f t="shared" si="64"/>
        <v>82757.140303103806</v>
      </c>
      <c r="Q433" s="11">
        <f t="shared" si="65"/>
        <v>74481426.272793427</v>
      </c>
      <c r="R433" s="38">
        <f t="shared" si="66"/>
        <v>57170827.156599224</v>
      </c>
      <c r="S433" s="31"/>
      <c r="T433" s="11">
        <f t="shared" si="67"/>
        <v>23080798.821592268</v>
      </c>
      <c r="U433" s="11">
        <f t="shared" si="68"/>
        <v>99308568.363724574</v>
      </c>
      <c r="V433" s="38">
        <f t="shared" si="69"/>
        <v>76227769.542132303</v>
      </c>
    </row>
    <row r="434" spans="1:22" x14ac:dyDescent="0.2">
      <c r="A434" s="21">
        <v>184</v>
      </c>
      <c r="B434" s="6" t="s">
        <v>398</v>
      </c>
      <c r="C434" s="6" t="s">
        <v>1400</v>
      </c>
      <c r="D434" s="21">
        <v>51479</v>
      </c>
      <c r="E434" s="6" t="s">
        <v>2386</v>
      </c>
      <c r="F434" s="6" t="s">
        <v>3038</v>
      </c>
      <c r="G434" s="21">
        <v>19</v>
      </c>
      <c r="H434" s="21" t="s">
        <v>3300</v>
      </c>
      <c r="I434" s="29" t="s">
        <v>3969</v>
      </c>
      <c r="J434" s="26">
        <v>250832</v>
      </c>
      <c r="K434" s="21">
        <v>9</v>
      </c>
      <c r="L434" s="9">
        <f t="shared" si="60"/>
        <v>1502.4939267764112</v>
      </c>
      <c r="M434" s="1">
        <f t="shared" si="61"/>
        <v>25183.464729125171</v>
      </c>
      <c r="N434" s="11">
        <f t="shared" si="62"/>
        <v>22665118.256212655</v>
      </c>
      <c r="O434" s="9">
        <f t="shared" si="63"/>
        <v>67.137782062928139</v>
      </c>
      <c r="P434" s="1">
        <f t="shared" si="64"/>
        <v>74895.735255500069</v>
      </c>
      <c r="Q434" s="11">
        <f t="shared" si="65"/>
        <v>67406161.729950055</v>
      </c>
      <c r="R434" s="38">
        <f t="shared" si="66"/>
        <v>44741043.473737404</v>
      </c>
      <c r="S434" s="31"/>
      <c r="T434" s="11">
        <f t="shared" si="67"/>
        <v>30220157.674950205</v>
      </c>
      <c r="U434" s="11">
        <f t="shared" si="68"/>
        <v>89874882.306600079</v>
      </c>
      <c r="V434" s="38">
        <f t="shared" si="69"/>
        <v>59654724.631649874</v>
      </c>
    </row>
    <row r="435" spans="1:22" x14ac:dyDescent="0.2">
      <c r="A435" s="21">
        <v>5</v>
      </c>
      <c r="B435" s="6" t="s">
        <v>248</v>
      </c>
      <c r="C435" s="6" t="s">
        <v>592</v>
      </c>
      <c r="D435" s="21">
        <v>16930</v>
      </c>
      <c r="E435" s="6" t="s">
        <v>2562</v>
      </c>
      <c r="F435" s="6" t="s">
        <v>3073</v>
      </c>
      <c r="G435" s="21">
        <v>44</v>
      </c>
      <c r="H435" s="21" t="s">
        <v>3385</v>
      </c>
      <c r="I435" s="29" t="s">
        <v>3969</v>
      </c>
      <c r="J435" s="26">
        <v>5218678</v>
      </c>
      <c r="K435" s="21">
        <v>65</v>
      </c>
      <c r="L435" s="9">
        <f t="shared" si="60"/>
        <v>18417.765065284111</v>
      </c>
      <c r="M435" s="1">
        <f t="shared" si="61"/>
        <v>308702.17086735589</v>
      </c>
      <c r="N435" s="11">
        <f t="shared" si="62"/>
        <v>277831953.78062028</v>
      </c>
      <c r="O435" s="9">
        <f t="shared" si="63"/>
        <v>385.3424050165375</v>
      </c>
      <c r="P435" s="1">
        <f t="shared" si="64"/>
        <v>429869.76724648679</v>
      </c>
      <c r="Q435" s="11">
        <f t="shared" si="65"/>
        <v>386882790.52183813</v>
      </c>
      <c r="R435" s="38">
        <f t="shared" si="66"/>
        <v>109050836.74121785</v>
      </c>
      <c r="S435" s="31"/>
      <c r="T435" s="11">
        <f t="shared" si="67"/>
        <v>370442605.0408271</v>
      </c>
      <c r="U435" s="11">
        <f t="shared" si="68"/>
        <v>515843720.69578415</v>
      </c>
      <c r="V435" s="38">
        <f t="shared" si="69"/>
        <v>145401115.65495706</v>
      </c>
    </row>
    <row r="436" spans="1:22" x14ac:dyDescent="0.2">
      <c r="A436" s="21">
        <v>69</v>
      </c>
      <c r="B436" s="6" t="s">
        <v>77</v>
      </c>
      <c r="C436" s="6" t="s">
        <v>76</v>
      </c>
      <c r="D436" s="21">
        <v>664</v>
      </c>
      <c r="E436" s="6" t="s">
        <v>2406</v>
      </c>
      <c r="F436" s="6" t="s">
        <v>3045</v>
      </c>
      <c r="G436" s="21">
        <v>25</v>
      </c>
      <c r="H436" s="21" t="s">
        <v>3129</v>
      </c>
      <c r="I436" s="29" t="s">
        <v>3989</v>
      </c>
      <c r="J436" s="26">
        <v>73452</v>
      </c>
      <c r="K436" s="21">
        <v>13</v>
      </c>
      <c r="L436" s="9">
        <f t="shared" si="60"/>
        <v>977.17756830578128</v>
      </c>
      <c r="M436" s="1">
        <f t="shared" si="61"/>
        <v>16378.579897702983</v>
      </c>
      <c r="N436" s="11">
        <f t="shared" si="62"/>
        <v>14740721.907932684</v>
      </c>
      <c r="O436" s="9">
        <f t="shared" si="63"/>
        <v>59.357087426521431</v>
      </c>
      <c r="P436" s="1">
        <f t="shared" si="64"/>
        <v>66215.960206541742</v>
      </c>
      <c r="Q436" s="11">
        <f t="shared" si="65"/>
        <v>59594364.185887568</v>
      </c>
      <c r="R436" s="38">
        <f t="shared" si="66"/>
        <v>44853642.277954884</v>
      </c>
      <c r="S436" s="31"/>
      <c r="T436" s="11">
        <f t="shared" si="67"/>
        <v>19654295.877243578</v>
      </c>
      <c r="U436" s="11">
        <f t="shared" si="68"/>
        <v>79459152.24785009</v>
      </c>
      <c r="V436" s="38">
        <f t="shared" si="69"/>
        <v>59804856.370606512</v>
      </c>
    </row>
    <row r="437" spans="1:22" x14ac:dyDescent="0.2">
      <c r="A437" s="21">
        <v>73</v>
      </c>
      <c r="B437" s="6" t="s">
        <v>999</v>
      </c>
      <c r="C437" s="6" t="s">
        <v>1527</v>
      </c>
      <c r="D437" s="21">
        <v>56032</v>
      </c>
      <c r="E437" s="6" t="s">
        <v>2399</v>
      </c>
      <c r="F437" s="6" t="s">
        <v>3046</v>
      </c>
      <c r="G437" s="21">
        <v>32</v>
      </c>
      <c r="H437" s="21" t="s">
        <v>3652</v>
      </c>
      <c r="I437" s="29" t="s">
        <v>3995</v>
      </c>
      <c r="J437" s="26">
        <v>145110</v>
      </c>
      <c r="K437" s="21">
        <v>28</v>
      </c>
      <c r="L437" s="9">
        <f t="shared" si="60"/>
        <v>2015.7083122317079</v>
      </c>
      <c r="M437" s="1">
        <f t="shared" si="61"/>
        <v>33785.507069703919</v>
      </c>
      <c r="N437" s="11">
        <f t="shared" si="62"/>
        <v>30406956.362733528</v>
      </c>
      <c r="O437" s="9">
        <f t="shared" si="63"/>
        <v>103.27693750117527</v>
      </c>
      <c r="P437" s="1">
        <f t="shared" si="64"/>
        <v>115210.86832801305</v>
      </c>
      <c r="Q437" s="11">
        <f t="shared" si="65"/>
        <v>103689781.49521175</v>
      </c>
      <c r="R437" s="38">
        <f t="shared" si="66"/>
        <v>73282825.132478222</v>
      </c>
      <c r="S437" s="31"/>
      <c r="T437" s="11">
        <f t="shared" si="67"/>
        <v>40542608.483644702</v>
      </c>
      <c r="U437" s="11">
        <f t="shared" si="68"/>
        <v>138253041.99361566</v>
      </c>
      <c r="V437" s="38">
        <f t="shared" si="69"/>
        <v>97710433.509970963</v>
      </c>
    </row>
    <row r="438" spans="1:22" x14ac:dyDescent="0.2">
      <c r="A438" s="21">
        <v>82</v>
      </c>
      <c r="B438" s="6" t="s">
        <v>216</v>
      </c>
      <c r="C438" s="6" t="s">
        <v>215</v>
      </c>
      <c r="D438" s="21">
        <v>4585</v>
      </c>
      <c r="E438" s="6" t="s">
        <v>2446</v>
      </c>
      <c r="F438" s="6" t="s">
        <v>3036</v>
      </c>
      <c r="G438" s="21">
        <v>35</v>
      </c>
      <c r="H438" s="21" t="s">
        <v>3201</v>
      </c>
      <c r="I438" s="29" t="s">
        <v>3988</v>
      </c>
      <c r="J438" s="26">
        <v>155388</v>
      </c>
      <c r="K438" s="21">
        <v>32</v>
      </c>
      <c r="L438" s="9">
        <f t="shared" si="60"/>
        <v>2229.8914771799996</v>
      </c>
      <c r="M438" s="1">
        <f t="shared" si="61"/>
        <v>37375.454479088941</v>
      </c>
      <c r="N438" s="11">
        <f t="shared" si="62"/>
        <v>33637909.031180046</v>
      </c>
      <c r="O438" s="9">
        <f t="shared" si="63"/>
        <v>112.31282686582384</v>
      </c>
      <c r="P438" s="1">
        <f t="shared" si="64"/>
        <v>125290.87926758194</v>
      </c>
      <c r="Q438" s="11">
        <f t="shared" si="65"/>
        <v>112761791.34082375</v>
      </c>
      <c r="R438" s="38">
        <f t="shared" si="66"/>
        <v>79123882.309643716</v>
      </c>
      <c r="S438" s="31"/>
      <c r="T438" s="11">
        <f t="shared" si="67"/>
        <v>44850545.374906726</v>
      </c>
      <c r="U438" s="11">
        <f t="shared" si="68"/>
        <v>150349055.12109834</v>
      </c>
      <c r="V438" s="38">
        <f t="shared" si="69"/>
        <v>105498509.74619162</v>
      </c>
    </row>
    <row r="439" spans="1:22" x14ac:dyDescent="0.2">
      <c r="A439" s="21">
        <v>122</v>
      </c>
      <c r="B439" s="6" t="s">
        <v>31</v>
      </c>
      <c r="C439" s="6" t="s">
        <v>1012</v>
      </c>
      <c r="D439" s="21">
        <v>35059</v>
      </c>
      <c r="E439" s="6" t="s">
        <v>2433</v>
      </c>
      <c r="F439" s="6" t="s">
        <v>3046</v>
      </c>
      <c r="G439" s="21">
        <v>10</v>
      </c>
      <c r="H439" s="21" t="s">
        <v>3423</v>
      </c>
      <c r="I439" s="29" t="s">
        <v>3975</v>
      </c>
      <c r="J439" s="26">
        <v>1223697</v>
      </c>
      <c r="K439" s="21">
        <v>102</v>
      </c>
      <c r="L439" s="9">
        <f t="shared" si="60"/>
        <v>11172.157088047052</v>
      </c>
      <c r="M439" s="1">
        <f t="shared" si="61"/>
        <v>187257.74458118487</v>
      </c>
      <c r="N439" s="11">
        <f t="shared" si="62"/>
        <v>168531970.1230664</v>
      </c>
      <c r="O439" s="9">
        <f t="shared" si="63"/>
        <v>335.90661750386533</v>
      </c>
      <c r="P439" s="1">
        <f t="shared" si="64"/>
        <v>374721.54012415092</v>
      </c>
      <c r="Q439" s="11">
        <f t="shared" si="65"/>
        <v>337249386.11173582</v>
      </c>
      <c r="R439" s="38">
        <f t="shared" si="66"/>
        <v>168717415.98866943</v>
      </c>
      <c r="S439" s="31"/>
      <c r="T439" s="11">
        <f t="shared" si="67"/>
        <v>224709293.49742186</v>
      </c>
      <c r="U439" s="11">
        <f t="shared" si="68"/>
        <v>449665848.14898109</v>
      </c>
      <c r="V439" s="38">
        <f t="shared" si="69"/>
        <v>224956554.65155923</v>
      </c>
    </row>
    <row r="440" spans="1:22" x14ac:dyDescent="0.2">
      <c r="A440" s="21">
        <v>12</v>
      </c>
      <c r="B440" s="6" t="s">
        <v>145</v>
      </c>
      <c r="C440" s="6" t="s">
        <v>914</v>
      </c>
      <c r="D440" s="21">
        <v>30932</v>
      </c>
      <c r="E440" s="6" t="s">
        <v>2669</v>
      </c>
      <c r="F440" s="6" t="s">
        <v>3036</v>
      </c>
      <c r="G440" s="21">
        <v>45</v>
      </c>
      <c r="H440" s="21" t="s">
        <v>3527</v>
      </c>
      <c r="I440" s="29" t="s">
        <v>3999</v>
      </c>
      <c r="J440" s="26">
        <v>6137</v>
      </c>
      <c r="K440" s="21">
        <v>3</v>
      </c>
      <c r="L440" s="9">
        <f t="shared" si="60"/>
        <v>135.68714014231415</v>
      </c>
      <c r="M440" s="1">
        <f t="shared" si="61"/>
        <v>2274.2669684536654</v>
      </c>
      <c r="N440" s="11">
        <f t="shared" si="62"/>
        <v>2046840.2716082989</v>
      </c>
      <c r="O440" s="9">
        <f t="shared" si="63"/>
        <v>15.330264859427794</v>
      </c>
      <c r="P440" s="1">
        <f t="shared" si="64"/>
        <v>17101.718630386404</v>
      </c>
      <c r="Q440" s="11">
        <f t="shared" si="65"/>
        <v>15391546.767347764</v>
      </c>
      <c r="R440" s="38">
        <f t="shared" si="66"/>
        <v>13344706.495739466</v>
      </c>
      <c r="S440" s="31"/>
      <c r="T440" s="11">
        <f t="shared" si="67"/>
        <v>2729120.3621443985</v>
      </c>
      <c r="U440" s="11">
        <f t="shared" si="68"/>
        <v>20522062.356463686</v>
      </c>
      <c r="V440" s="38">
        <f t="shared" si="69"/>
        <v>17792941.994319286</v>
      </c>
    </row>
    <row r="441" spans="1:22" x14ac:dyDescent="0.2">
      <c r="A441" s="21">
        <v>100</v>
      </c>
      <c r="B441" s="6" t="s">
        <v>251</v>
      </c>
      <c r="C441" s="6" t="s">
        <v>1482</v>
      </c>
      <c r="D441" s="21">
        <v>54011</v>
      </c>
      <c r="E441" s="6" t="s">
        <v>2796</v>
      </c>
      <c r="F441" s="6"/>
      <c r="G441" s="21">
        <v>49</v>
      </c>
      <c r="H441" s="21" t="s">
        <v>3221</v>
      </c>
      <c r="I441" s="29" t="s">
        <v>3987</v>
      </c>
      <c r="J441" s="26">
        <v>945337</v>
      </c>
      <c r="K441" s="21">
        <v>111</v>
      </c>
      <c r="L441" s="9">
        <f t="shared" si="60"/>
        <v>10243.652034308858</v>
      </c>
      <c r="M441" s="1">
        <f t="shared" si="61"/>
        <v>171694.97001357097</v>
      </c>
      <c r="N441" s="11">
        <f t="shared" si="62"/>
        <v>154525473.01221389</v>
      </c>
      <c r="O441" s="9">
        <f t="shared" si="63"/>
        <v>328.51723089996926</v>
      </c>
      <c r="P441" s="1">
        <f t="shared" si="64"/>
        <v>366478.28981440421</v>
      </c>
      <c r="Q441" s="11">
        <f t="shared" si="65"/>
        <v>329830460.83296376</v>
      </c>
      <c r="R441" s="38">
        <f t="shared" si="66"/>
        <v>175304987.82074988</v>
      </c>
      <c r="S441" s="31"/>
      <c r="T441" s="11">
        <f t="shared" si="67"/>
        <v>206033964.01628518</v>
      </c>
      <c r="U441" s="11">
        <f t="shared" si="68"/>
        <v>439773947.77728504</v>
      </c>
      <c r="V441" s="38">
        <f t="shared" si="69"/>
        <v>233739983.76099986</v>
      </c>
    </row>
    <row r="442" spans="1:22" x14ac:dyDescent="0.2">
      <c r="A442" s="21">
        <v>105</v>
      </c>
      <c r="B442" s="6" t="s">
        <v>315</v>
      </c>
      <c r="C442" s="6" t="s">
        <v>466</v>
      </c>
      <c r="D442" s="21">
        <v>11264</v>
      </c>
      <c r="E442" s="6" t="s">
        <v>2525</v>
      </c>
      <c r="F442" s="6" t="s">
        <v>3042</v>
      </c>
      <c r="G442" s="21">
        <v>8</v>
      </c>
      <c r="H442" s="21" t="s">
        <v>3254</v>
      </c>
      <c r="I442" s="29" t="s">
        <v>4007</v>
      </c>
      <c r="J442" s="26">
        <v>888718</v>
      </c>
      <c r="K442" s="21">
        <v>70</v>
      </c>
      <c r="L442" s="9">
        <f t="shared" si="60"/>
        <v>7887.3480967940041</v>
      </c>
      <c r="M442" s="1">
        <f t="shared" si="61"/>
        <v>132200.70248676816</v>
      </c>
      <c r="N442" s="11">
        <f t="shared" si="62"/>
        <v>118980632.23809135</v>
      </c>
      <c r="O442" s="9">
        <f t="shared" si="63"/>
        <v>256.88575024604154</v>
      </c>
      <c r="P442" s="1">
        <f t="shared" si="64"/>
        <v>286569.59688219591</v>
      </c>
      <c r="Q442" s="11">
        <f t="shared" si="65"/>
        <v>257912637.19397631</v>
      </c>
      <c r="R442" s="38">
        <f t="shared" si="66"/>
        <v>138932004.95588496</v>
      </c>
      <c r="S442" s="31"/>
      <c r="T442" s="11">
        <f t="shared" si="67"/>
        <v>158640842.9841218</v>
      </c>
      <c r="U442" s="11">
        <f t="shared" si="68"/>
        <v>343883516.2586351</v>
      </c>
      <c r="V442" s="38">
        <f t="shared" si="69"/>
        <v>185242673.2745133</v>
      </c>
    </row>
    <row r="443" spans="1:22" x14ac:dyDescent="0.2">
      <c r="A443" s="21">
        <v>137</v>
      </c>
      <c r="B443" s="6" t="s">
        <v>173</v>
      </c>
      <c r="C443" s="6" t="s">
        <v>1163</v>
      </c>
      <c r="D443" s="21">
        <v>38585</v>
      </c>
      <c r="E443" s="6" t="s">
        <v>2717</v>
      </c>
      <c r="F443" s="6" t="s">
        <v>3037</v>
      </c>
      <c r="G443" s="21">
        <v>23</v>
      </c>
      <c r="H443" s="21" t="s">
        <v>3567</v>
      </c>
      <c r="I443" s="29" t="s">
        <v>3988</v>
      </c>
      <c r="J443" s="26">
        <v>31253</v>
      </c>
      <c r="K443" s="21">
        <v>22</v>
      </c>
      <c r="L443" s="9">
        <f t="shared" si="60"/>
        <v>829.19599613119215</v>
      </c>
      <c r="M443" s="1">
        <f t="shared" si="61"/>
        <v>13898.244611812785</v>
      </c>
      <c r="N443" s="11">
        <f t="shared" si="62"/>
        <v>12508420.150631506</v>
      </c>
      <c r="O443" s="9">
        <f t="shared" si="63"/>
        <v>62.364043873342858</v>
      </c>
      <c r="P443" s="1">
        <f t="shared" si="64"/>
        <v>69570.378643464035</v>
      </c>
      <c r="Q443" s="11">
        <f t="shared" si="65"/>
        <v>62613340.779117629</v>
      </c>
      <c r="R443" s="38">
        <f t="shared" si="66"/>
        <v>50104920.628486127</v>
      </c>
      <c r="S443" s="31"/>
      <c r="T443" s="11">
        <f t="shared" si="67"/>
        <v>16677893.534175342</v>
      </c>
      <c r="U443" s="11">
        <f t="shared" si="68"/>
        <v>83484454.372156844</v>
      </c>
      <c r="V443" s="38">
        <f t="shared" si="69"/>
        <v>66806560.8379815</v>
      </c>
    </row>
    <row r="444" spans="1:22" x14ac:dyDescent="0.2">
      <c r="A444" s="21">
        <v>105</v>
      </c>
      <c r="B444" s="6" t="s">
        <v>315</v>
      </c>
      <c r="C444" s="6" t="s">
        <v>1303</v>
      </c>
      <c r="D444" s="21">
        <v>47975</v>
      </c>
      <c r="E444" s="6" t="s">
        <v>2753</v>
      </c>
      <c r="F444" s="6" t="s">
        <v>3047</v>
      </c>
      <c r="G444" s="21">
        <v>26</v>
      </c>
      <c r="H444" s="21" t="s">
        <v>3481</v>
      </c>
      <c r="I444" s="29" t="s">
        <v>4007</v>
      </c>
      <c r="J444" s="26">
        <v>120218</v>
      </c>
      <c r="K444" s="21">
        <v>32</v>
      </c>
      <c r="L444" s="9">
        <f t="shared" si="60"/>
        <v>1961.3709491067721</v>
      </c>
      <c r="M444" s="1">
        <f t="shared" si="61"/>
        <v>32874.752594531841</v>
      </c>
      <c r="N444" s="11">
        <f t="shared" si="62"/>
        <v>29587277.335078657</v>
      </c>
      <c r="O444" s="9">
        <f t="shared" si="63"/>
        <v>105.33370585090772</v>
      </c>
      <c r="P444" s="1">
        <f t="shared" si="64"/>
        <v>117505.30185069136</v>
      </c>
      <c r="Q444" s="11">
        <f t="shared" si="65"/>
        <v>105754771.66562223</v>
      </c>
      <c r="R444" s="38">
        <f t="shared" si="66"/>
        <v>76167494.330543578</v>
      </c>
      <c r="S444" s="31"/>
      <c r="T444" s="11">
        <f t="shared" si="67"/>
        <v>39449703.113438211</v>
      </c>
      <c r="U444" s="11">
        <f t="shared" si="68"/>
        <v>141006362.22082964</v>
      </c>
      <c r="V444" s="38">
        <f t="shared" si="69"/>
        <v>101556659.10739142</v>
      </c>
    </row>
    <row r="445" spans="1:22" x14ac:dyDescent="0.2">
      <c r="A445" s="21">
        <v>179</v>
      </c>
      <c r="B445" s="6" t="s">
        <v>582</v>
      </c>
      <c r="C445" s="6" t="s">
        <v>1168</v>
      </c>
      <c r="D445" s="21">
        <v>38590</v>
      </c>
      <c r="E445" s="6" t="s">
        <v>2718</v>
      </c>
      <c r="F445" s="6" t="s">
        <v>3047</v>
      </c>
      <c r="G445" s="21">
        <v>26</v>
      </c>
      <c r="H445" s="21" t="s">
        <v>3282</v>
      </c>
      <c r="I445" s="29" t="s">
        <v>3975</v>
      </c>
      <c r="J445" s="26">
        <v>411698</v>
      </c>
      <c r="K445" s="21">
        <v>80</v>
      </c>
      <c r="L445" s="9">
        <f t="shared" si="60"/>
        <v>5738.9755183307761</v>
      </c>
      <c r="M445" s="1">
        <f t="shared" si="61"/>
        <v>96191.595168226791</v>
      </c>
      <c r="N445" s="11">
        <f t="shared" si="62"/>
        <v>86572435.651404113</v>
      </c>
      <c r="O445" s="9">
        <f t="shared" si="63"/>
        <v>226.56336314766079</v>
      </c>
      <c r="P445" s="1">
        <f t="shared" si="64"/>
        <v>252743.37554073881</v>
      </c>
      <c r="Q445" s="11">
        <f t="shared" si="65"/>
        <v>227469037.98666492</v>
      </c>
      <c r="R445" s="38">
        <f t="shared" si="66"/>
        <v>140896602.33526081</v>
      </c>
      <c r="S445" s="31"/>
      <c r="T445" s="11">
        <f t="shared" si="67"/>
        <v>115429914.20187216</v>
      </c>
      <c r="U445" s="11">
        <f t="shared" si="68"/>
        <v>303292050.64888656</v>
      </c>
      <c r="V445" s="38">
        <f t="shared" si="69"/>
        <v>187862136.44701439</v>
      </c>
    </row>
    <row r="446" spans="1:22" x14ac:dyDescent="0.2">
      <c r="A446" s="21">
        <v>122</v>
      </c>
      <c r="B446" s="6" t="s">
        <v>31</v>
      </c>
      <c r="C446" s="6" t="s">
        <v>1166</v>
      </c>
      <c r="D446" s="21">
        <v>38588</v>
      </c>
      <c r="E446" s="6" t="s">
        <v>2718</v>
      </c>
      <c r="F446" s="6" t="s">
        <v>3047</v>
      </c>
      <c r="G446" s="21">
        <v>23</v>
      </c>
      <c r="H446" s="21" t="s">
        <v>3423</v>
      </c>
      <c r="I446" s="29" t="s">
        <v>3975</v>
      </c>
      <c r="J446" s="26">
        <v>747824</v>
      </c>
      <c r="K446" s="21">
        <v>74</v>
      </c>
      <c r="L446" s="9">
        <f t="shared" si="60"/>
        <v>7439.0171393807123</v>
      </c>
      <c r="M446" s="1">
        <f t="shared" si="61"/>
        <v>124686.17836671644</v>
      </c>
      <c r="N446" s="11">
        <f t="shared" si="62"/>
        <v>112217560.53004479</v>
      </c>
      <c r="O446" s="9">
        <f t="shared" si="63"/>
        <v>252.96807130556587</v>
      </c>
      <c r="P446" s="1">
        <f t="shared" si="64"/>
        <v>282199.21949220565</v>
      </c>
      <c r="Q446" s="11">
        <f t="shared" si="65"/>
        <v>253979297.54298508</v>
      </c>
      <c r="R446" s="38">
        <f t="shared" si="66"/>
        <v>141761737.01294029</v>
      </c>
      <c r="S446" s="31"/>
      <c r="T446" s="11">
        <f t="shared" si="67"/>
        <v>149623414.04005972</v>
      </c>
      <c r="U446" s="11">
        <f t="shared" si="68"/>
        <v>338639063.39064676</v>
      </c>
      <c r="V446" s="38">
        <f t="shared" si="69"/>
        <v>189015649.35058704</v>
      </c>
    </row>
    <row r="447" spans="1:22" x14ac:dyDescent="0.2">
      <c r="A447" s="21">
        <v>56</v>
      </c>
      <c r="B447" s="6" t="s">
        <v>71</v>
      </c>
      <c r="C447" s="6" t="s">
        <v>1555</v>
      </c>
      <c r="D447" s="21">
        <v>57545</v>
      </c>
      <c r="E447" s="6" t="s">
        <v>2785</v>
      </c>
      <c r="F447" s="6" t="s">
        <v>3051</v>
      </c>
      <c r="G447" s="21">
        <v>20</v>
      </c>
      <c r="H447" s="21" t="s">
        <v>3170</v>
      </c>
      <c r="I447" s="29" t="s">
        <v>3988</v>
      </c>
      <c r="J447" s="26">
        <v>775509</v>
      </c>
      <c r="K447" s="21">
        <v>55</v>
      </c>
      <c r="L447" s="9">
        <f t="shared" si="60"/>
        <v>6530.9260445973505</v>
      </c>
      <c r="M447" s="1">
        <f t="shared" si="61"/>
        <v>109465.56439367066</v>
      </c>
      <c r="N447" s="11">
        <f t="shared" si="62"/>
        <v>98519007.954303592</v>
      </c>
      <c r="O447" s="9">
        <f t="shared" si="63"/>
        <v>220.07872194121026</v>
      </c>
      <c r="P447" s="1">
        <f t="shared" si="64"/>
        <v>245509.41641813918</v>
      </c>
      <c r="Q447" s="11">
        <f t="shared" si="65"/>
        <v>220958474.77632526</v>
      </c>
      <c r="R447" s="38">
        <f t="shared" si="66"/>
        <v>122439466.82202166</v>
      </c>
      <c r="S447" s="31"/>
      <c r="T447" s="11">
        <f t="shared" si="67"/>
        <v>131358677.27240479</v>
      </c>
      <c r="U447" s="11">
        <f t="shared" si="68"/>
        <v>294611299.70176703</v>
      </c>
      <c r="V447" s="38">
        <f t="shared" si="69"/>
        <v>163252622.42936224</v>
      </c>
    </row>
    <row r="448" spans="1:22" x14ac:dyDescent="0.2">
      <c r="A448" s="21">
        <v>36</v>
      </c>
      <c r="B448" s="6" t="s">
        <v>93</v>
      </c>
      <c r="C448" s="6" t="s">
        <v>92</v>
      </c>
      <c r="D448" s="21">
        <v>749</v>
      </c>
      <c r="E448" s="6" t="s">
        <v>2409</v>
      </c>
      <c r="F448" s="6" t="s">
        <v>3047</v>
      </c>
      <c r="G448" s="21">
        <v>9</v>
      </c>
      <c r="H448" s="21" t="s">
        <v>3139</v>
      </c>
      <c r="I448" s="29" t="s">
        <v>3969</v>
      </c>
      <c r="J448" s="26">
        <v>2309321</v>
      </c>
      <c r="K448" s="21">
        <v>70</v>
      </c>
      <c r="L448" s="9">
        <f t="shared" si="60"/>
        <v>12714.262463863171</v>
      </c>
      <c r="M448" s="1">
        <f t="shared" si="61"/>
        <v>213105.14113191899</v>
      </c>
      <c r="N448" s="11">
        <f t="shared" si="62"/>
        <v>191794627.01872709</v>
      </c>
      <c r="O448" s="9">
        <f t="shared" si="63"/>
        <v>326.15203771212231</v>
      </c>
      <c r="P448" s="1">
        <f t="shared" si="64"/>
        <v>363839.79212529282</v>
      </c>
      <c r="Q448" s="11">
        <f t="shared" si="65"/>
        <v>327455812.91276354</v>
      </c>
      <c r="R448" s="38">
        <f t="shared" si="66"/>
        <v>135661185.89403644</v>
      </c>
      <c r="S448" s="31"/>
      <c r="T448" s="11">
        <f t="shared" si="67"/>
        <v>255726169.3583028</v>
      </c>
      <c r="U448" s="11">
        <f t="shared" si="68"/>
        <v>436607750.55035138</v>
      </c>
      <c r="V448" s="38">
        <f t="shared" si="69"/>
        <v>180881581.19204858</v>
      </c>
    </row>
    <row r="449" spans="1:22" x14ac:dyDescent="0.2">
      <c r="A449" s="21">
        <v>56</v>
      </c>
      <c r="B449" s="6" t="s">
        <v>71</v>
      </c>
      <c r="C449" s="6" t="s">
        <v>489</v>
      </c>
      <c r="D449" s="21">
        <v>11951</v>
      </c>
      <c r="E449" s="6" t="s">
        <v>2392</v>
      </c>
      <c r="F449" s="6" t="s">
        <v>3037</v>
      </c>
      <c r="G449" s="21">
        <v>30</v>
      </c>
      <c r="H449" s="21" t="s">
        <v>3170</v>
      </c>
      <c r="I449" s="29" t="s">
        <v>3988</v>
      </c>
      <c r="J449" s="26">
        <v>1151203</v>
      </c>
      <c r="K449" s="21">
        <v>69</v>
      </c>
      <c r="L449" s="9">
        <f t="shared" si="60"/>
        <v>8912.5196773976331</v>
      </c>
      <c r="M449" s="1">
        <f t="shared" si="61"/>
        <v>149383.7152639472</v>
      </c>
      <c r="N449" s="11">
        <f t="shared" si="62"/>
        <v>134445343.73755249</v>
      </c>
      <c r="O449" s="9">
        <f t="shared" si="63"/>
        <v>272.08996422322906</v>
      </c>
      <c r="P449" s="1">
        <f t="shared" si="64"/>
        <v>303530.69910830283</v>
      </c>
      <c r="Q449" s="11">
        <f t="shared" si="65"/>
        <v>273177629.19747257</v>
      </c>
      <c r="R449" s="38">
        <f t="shared" si="66"/>
        <v>138732285.45992008</v>
      </c>
      <c r="S449" s="31"/>
      <c r="T449" s="11">
        <f t="shared" si="67"/>
        <v>179260458.31673664</v>
      </c>
      <c r="U449" s="11">
        <f t="shared" si="68"/>
        <v>364236838.92996341</v>
      </c>
      <c r="V449" s="38">
        <f t="shared" si="69"/>
        <v>184976380.61322677</v>
      </c>
    </row>
    <row r="450" spans="1:22" x14ac:dyDescent="0.2">
      <c r="A450" s="21">
        <v>40</v>
      </c>
      <c r="B450" s="6" t="s">
        <v>9</v>
      </c>
      <c r="C450" s="6" t="s">
        <v>340</v>
      </c>
      <c r="D450" s="21">
        <v>8564</v>
      </c>
      <c r="E450" s="6" t="s">
        <v>2479</v>
      </c>
      <c r="F450" s="6" t="s">
        <v>3047</v>
      </c>
      <c r="G450" s="21">
        <v>22</v>
      </c>
      <c r="H450" s="21" t="s">
        <v>3095</v>
      </c>
      <c r="I450" s="29" t="s">
        <v>3969</v>
      </c>
      <c r="J450" s="26">
        <v>2534658</v>
      </c>
      <c r="K450" s="21">
        <v>126</v>
      </c>
      <c r="L450" s="9">
        <f t="shared" si="60"/>
        <v>17870.839599750205</v>
      </c>
      <c r="M450" s="1">
        <f t="shared" si="61"/>
        <v>299535.09343344945</v>
      </c>
      <c r="N450" s="11">
        <f t="shared" si="62"/>
        <v>269581584.09010452</v>
      </c>
      <c r="O450" s="9">
        <f t="shared" si="63"/>
        <v>447.8835529339886</v>
      </c>
      <c r="P450" s="1">
        <f t="shared" si="64"/>
        <v>499637.71478771063</v>
      </c>
      <c r="Q450" s="11">
        <f t="shared" si="65"/>
        <v>449673943.30893958</v>
      </c>
      <c r="R450" s="38">
        <f t="shared" si="66"/>
        <v>180092359.21883506</v>
      </c>
      <c r="S450" s="31"/>
      <c r="T450" s="11">
        <f t="shared" si="67"/>
        <v>359442112.12013936</v>
      </c>
      <c r="U450" s="11">
        <f t="shared" si="68"/>
        <v>599565257.74525273</v>
      </c>
      <c r="V450" s="38">
        <f t="shared" si="69"/>
        <v>240123145.62511337</v>
      </c>
    </row>
    <row r="451" spans="1:22" x14ac:dyDescent="0.2">
      <c r="A451" s="21">
        <v>121</v>
      </c>
      <c r="B451" s="6" t="s">
        <v>324</v>
      </c>
      <c r="C451" s="6" t="s">
        <v>333</v>
      </c>
      <c r="D451" s="21">
        <v>8322</v>
      </c>
      <c r="E451" s="6" t="s">
        <v>2476</v>
      </c>
      <c r="F451" s="6" t="s">
        <v>3037</v>
      </c>
      <c r="G451" s="21">
        <v>31</v>
      </c>
      <c r="H451" s="21" t="s">
        <v>3259</v>
      </c>
      <c r="I451" s="29" t="s">
        <v>4004</v>
      </c>
      <c r="J451" s="26">
        <v>508274</v>
      </c>
      <c r="K451" s="21">
        <v>50</v>
      </c>
      <c r="L451" s="9">
        <f t="shared" si="60"/>
        <v>5041.200253907793</v>
      </c>
      <c r="M451" s="1">
        <f t="shared" si="61"/>
        <v>84496.107787353569</v>
      </c>
      <c r="N451" s="11">
        <f t="shared" si="62"/>
        <v>76046497.008618206</v>
      </c>
      <c r="O451" s="9">
        <f t="shared" si="63"/>
        <v>188.80325433788332</v>
      </c>
      <c r="P451" s="1">
        <f t="shared" si="64"/>
        <v>210619.98352899164</v>
      </c>
      <c r="Q451" s="11">
        <f t="shared" si="65"/>
        <v>189557985.17609248</v>
      </c>
      <c r="R451" s="38">
        <f t="shared" si="66"/>
        <v>113511488.16747427</v>
      </c>
      <c r="S451" s="31"/>
      <c r="T451" s="11">
        <f t="shared" si="67"/>
        <v>101395329.34482428</v>
      </c>
      <c r="U451" s="11">
        <f t="shared" si="68"/>
        <v>252743980.23478997</v>
      </c>
      <c r="V451" s="38">
        <f t="shared" si="69"/>
        <v>151348650.88996568</v>
      </c>
    </row>
    <row r="452" spans="1:22" x14ac:dyDescent="0.2">
      <c r="A452" s="21">
        <v>198</v>
      </c>
      <c r="B452" s="6" t="s">
        <v>26</v>
      </c>
      <c r="C452" s="6" t="s">
        <v>915</v>
      </c>
      <c r="D452" s="21">
        <v>31114</v>
      </c>
      <c r="E452" s="6" t="s">
        <v>2414</v>
      </c>
      <c r="F452" s="6" t="s">
        <v>3046</v>
      </c>
      <c r="G452" s="21">
        <v>11</v>
      </c>
      <c r="H452" s="21" t="s">
        <v>3105</v>
      </c>
      <c r="I452" s="29" t="s">
        <v>3969</v>
      </c>
      <c r="J452" s="26">
        <v>168942</v>
      </c>
      <c r="K452" s="21">
        <v>26</v>
      </c>
      <c r="L452" s="9">
        <f t="shared" si="60"/>
        <v>2095.8272829601201</v>
      </c>
      <c r="M452" s="1">
        <f t="shared" si="61"/>
        <v>35128.38988441298</v>
      </c>
      <c r="N452" s="11">
        <f t="shared" si="62"/>
        <v>31615550.895971682</v>
      </c>
      <c r="O452" s="9">
        <f t="shared" si="63"/>
        <v>103.37632327053325</v>
      </c>
      <c r="P452" s="1">
        <f t="shared" si="64"/>
        <v>115321.73839314304</v>
      </c>
      <c r="Q452" s="11">
        <f t="shared" si="65"/>
        <v>103789564.55382873</v>
      </c>
      <c r="R452" s="38">
        <f t="shared" si="66"/>
        <v>72174013.657857046</v>
      </c>
      <c r="S452" s="31"/>
      <c r="T452" s="11">
        <f t="shared" si="67"/>
        <v>42154067.861295573</v>
      </c>
      <c r="U452" s="11">
        <f t="shared" si="68"/>
        <v>138386086.07177165</v>
      </c>
      <c r="V452" s="38">
        <f t="shared" si="69"/>
        <v>96232018.210476071</v>
      </c>
    </row>
    <row r="453" spans="1:22" x14ac:dyDescent="0.2">
      <c r="A453" s="21">
        <v>10</v>
      </c>
      <c r="B453" s="6" t="s">
        <v>517</v>
      </c>
      <c r="C453" s="6" t="s">
        <v>774</v>
      </c>
      <c r="D453" s="21">
        <v>24436</v>
      </c>
      <c r="E453" s="6" t="s">
        <v>2474</v>
      </c>
      <c r="F453" s="6" t="s">
        <v>3050</v>
      </c>
      <c r="G453" s="21">
        <v>23</v>
      </c>
      <c r="H453" s="21" t="s">
        <v>3473</v>
      </c>
      <c r="I453" s="29" t="s">
        <v>3969</v>
      </c>
      <c r="J453" s="26">
        <v>6033718</v>
      </c>
      <c r="K453" s="21">
        <v>41</v>
      </c>
      <c r="L453" s="9">
        <f t="shared" si="60"/>
        <v>15728.395913124772</v>
      </c>
      <c r="M453" s="1">
        <f t="shared" si="61"/>
        <v>263625.3609182394</v>
      </c>
      <c r="N453" s="11">
        <f t="shared" si="62"/>
        <v>237262824.82641545</v>
      </c>
      <c r="O453" s="9">
        <f t="shared" si="63"/>
        <v>317.34976459305739</v>
      </c>
      <c r="P453" s="1">
        <f t="shared" si="64"/>
        <v>354020.39242343535</v>
      </c>
      <c r="Q453" s="11">
        <f t="shared" si="65"/>
        <v>318618353.18109179</v>
      </c>
      <c r="R453" s="38">
        <f t="shared" si="66"/>
        <v>81355528.354676336</v>
      </c>
      <c r="S453" s="31"/>
      <c r="T453" s="11">
        <f t="shared" si="67"/>
        <v>316350433.10188729</v>
      </c>
      <c r="U453" s="11">
        <f t="shared" si="68"/>
        <v>424824470.90812242</v>
      </c>
      <c r="V453" s="38">
        <f t="shared" si="69"/>
        <v>108474037.80623513</v>
      </c>
    </row>
    <row r="454" spans="1:22" x14ac:dyDescent="0.2">
      <c r="A454" s="21">
        <v>175</v>
      </c>
      <c r="B454" s="6" t="s">
        <v>552</v>
      </c>
      <c r="C454" s="6" t="s">
        <v>1165</v>
      </c>
      <c r="D454" s="21">
        <v>38587</v>
      </c>
      <c r="E454" s="6" t="s">
        <v>2718</v>
      </c>
      <c r="F454" s="6" t="s">
        <v>3047</v>
      </c>
      <c r="G454" s="21">
        <v>20</v>
      </c>
      <c r="H454" s="21" t="s">
        <v>3362</v>
      </c>
      <c r="I454" s="29" t="s">
        <v>3975</v>
      </c>
      <c r="J454" s="26">
        <v>423574</v>
      </c>
      <c r="K454" s="21">
        <v>63</v>
      </c>
      <c r="L454" s="9">
        <f t="shared" ref="L454:L517" si="70">J454^0.5*K454^0.5</f>
        <v>5165.7682874863831</v>
      </c>
      <c r="M454" s="1">
        <f t="shared" ref="M454:M517" si="71">1000000/$L$4*L454</f>
        <v>86584.006196855582</v>
      </c>
      <c r="N454" s="11">
        <f t="shared" ref="N454:N517" si="72">+M454*$N$1</f>
        <v>77925605.577170029</v>
      </c>
      <c r="O454" s="9">
        <f t="shared" ref="O454:O517" si="73">J454^0.25*K454^0.5</f>
        <v>202.48954209494113</v>
      </c>
      <c r="P454" s="1">
        <f t="shared" ref="P454:P517" si="74">1000000/$O$4*O454</f>
        <v>225887.75903462901</v>
      </c>
      <c r="Q454" s="11">
        <f t="shared" ref="Q454:Q517" si="75">+P454*$Q$1</f>
        <v>203298983.1311661</v>
      </c>
      <c r="R454" s="38">
        <f t="shared" ref="R454:R517" si="76">Q454-N454</f>
        <v>125373377.55399607</v>
      </c>
      <c r="S454" s="31"/>
      <c r="T454" s="11">
        <f t="shared" ref="T454:T517" si="77">+M454*$T$1</f>
        <v>103900807.4362267</v>
      </c>
      <c r="U454" s="11">
        <f t="shared" ref="U454:U517" si="78">+P454*$U$1</f>
        <v>271065310.84155482</v>
      </c>
      <c r="V454" s="38">
        <f t="shared" ref="V454:V517" si="79">+U454-T454</f>
        <v>167164503.40532812</v>
      </c>
    </row>
    <row r="455" spans="1:22" x14ac:dyDescent="0.2">
      <c r="A455" s="21">
        <v>137</v>
      </c>
      <c r="B455" s="6" t="s">
        <v>173</v>
      </c>
      <c r="C455" s="6" t="s">
        <v>1167</v>
      </c>
      <c r="D455" s="21">
        <v>38589</v>
      </c>
      <c r="E455" s="6" t="s">
        <v>2718</v>
      </c>
      <c r="F455" s="6" t="s">
        <v>3047</v>
      </c>
      <c r="G455" s="21">
        <v>13</v>
      </c>
      <c r="H455" s="21" t="s">
        <v>3601</v>
      </c>
      <c r="I455" s="29" t="s">
        <v>3975</v>
      </c>
      <c r="J455" s="26">
        <v>673687</v>
      </c>
      <c r="K455" s="21">
        <v>71</v>
      </c>
      <c r="L455" s="9">
        <f t="shared" si="70"/>
        <v>6916.0521253096413</v>
      </c>
      <c r="M455" s="1">
        <f t="shared" si="71"/>
        <v>115920.70467546396</v>
      </c>
      <c r="N455" s="11">
        <f t="shared" si="72"/>
        <v>104328634.20791757</v>
      </c>
      <c r="O455" s="9">
        <f t="shared" si="73"/>
        <v>241.40358540616944</v>
      </c>
      <c r="P455" s="1">
        <f t="shared" si="74"/>
        <v>269298.42581577267</v>
      </c>
      <c r="Q455" s="11">
        <f t="shared" si="75"/>
        <v>242368583.23419541</v>
      </c>
      <c r="R455" s="38">
        <f t="shared" si="76"/>
        <v>138039949.02627784</v>
      </c>
      <c r="S455" s="31"/>
      <c r="T455" s="11">
        <f t="shared" si="77"/>
        <v>139104845.61055675</v>
      </c>
      <c r="U455" s="11">
        <f t="shared" si="78"/>
        <v>323158110.9789272</v>
      </c>
      <c r="V455" s="38">
        <f t="shared" si="79"/>
        <v>184053265.36837044</v>
      </c>
    </row>
    <row r="456" spans="1:22" x14ac:dyDescent="0.2">
      <c r="A456" s="21">
        <v>82</v>
      </c>
      <c r="B456" s="6" t="s">
        <v>216</v>
      </c>
      <c r="C456" s="6" t="s">
        <v>1169</v>
      </c>
      <c r="D456" s="21">
        <v>38591</v>
      </c>
      <c r="E456" s="6" t="s">
        <v>2718</v>
      </c>
      <c r="F456" s="6" t="s">
        <v>3047</v>
      </c>
      <c r="G456" s="21">
        <v>24</v>
      </c>
      <c r="H456" s="21" t="s">
        <v>3342</v>
      </c>
      <c r="I456" s="29" t="s">
        <v>3975</v>
      </c>
      <c r="J456" s="26">
        <v>881600</v>
      </c>
      <c r="K456" s="21">
        <v>83</v>
      </c>
      <c r="L456" s="9">
        <f t="shared" si="70"/>
        <v>8554.110123209779</v>
      </c>
      <c r="M456" s="1">
        <f t="shared" si="71"/>
        <v>143376.37359978718</v>
      </c>
      <c r="N456" s="11">
        <f t="shared" si="72"/>
        <v>129038736.23980847</v>
      </c>
      <c r="O456" s="9">
        <f t="shared" si="73"/>
        <v>279.16241170005054</v>
      </c>
      <c r="P456" s="1">
        <f t="shared" si="74"/>
        <v>311420.38711342588</v>
      </c>
      <c r="Q456" s="11">
        <f t="shared" si="75"/>
        <v>280278348.40208328</v>
      </c>
      <c r="R456" s="38">
        <f t="shared" si="76"/>
        <v>151239612.16227481</v>
      </c>
      <c r="S456" s="31"/>
      <c r="T456" s="11">
        <f t="shared" si="77"/>
        <v>172051648.31974462</v>
      </c>
      <c r="U456" s="11">
        <f t="shared" si="78"/>
        <v>373704464.53611106</v>
      </c>
      <c r="V456" s="38">
        <f t="shared" si="79"/>
        <v>201652816.21636644</v>
      </c>
    </row>
    <row r="457" spans="1:22" x14ac:dyDescent="0.2">
      <c r="A457" s="21">
        <v>108</v>
      </c>
      <c r="B457" s="6" t="s">
        <v>1517</v>
      </c>
      <c r="C457" s="6" t="s">
        <v>1885</v>
      </c>
      <c r="D457" s="21">
        <v>68540</v>
      </c>
      <c r="E457" s="6" t="s">
        <v>2402</v>
      </c>
      <c r="F457" s="6" t="s">
        <v>3042</v>
      </c>
      <c r="G457" s="21">
        <v>7</v>
      </c>
      <c r="H457" s="21" t="s">
        <v>3821</v>
      </c>
      <c r="I457" s="29" t="s">
        <v>3969</v>
      </c>
      <c r="J457" s="26">
        <v>1005074</v>
      </c>
      <c r="K457" s="21">
        <v>81</v>
      </c>
      <c r="L457" s="9">
        <f t="shared" si="70"/>
        <v>9022.8041095881053</v>
      </c>
      <c r="M457" s="1">
        <f t="shared" si="71"/>
        <v>151232.20467128817</v>
      </c>
      <c r="N457" s="11">
        <f t="shared" si="72"/>
        <v>136108984.20415935</v>
      </c>
      <c r="O457" s="9">
        <f t="shared" si="73"/>
        <v>284.96532593684617</v>
      </c>
      <c r="P457" s="1">
        <f t="shared" si="74"/>
        <v>317893.84386214684</v>
      </c>
      <c r="Q457" s="11">
        <f t="shared" si="75"/>
        <v>286104459.47593218</v>
      </c>
      <c r="R457" s="38">
        <f t="shared" si="76"/>
        <v>149995475.27177283</v>
      </c>
      <c r="S457" s="31"/>
      <c r="T457" s="11">
        <f t="shared" si="77"/>
        <v>181478645.60554582</v>
      </c>
      <c r="U457" s="11">
        <f t="shared" si="78"/>
        <v>381472612.6345762</v>
      </c>
      <c r="V457" s="38">
        <f t="shared" si="79"/>
        <v>199993967.02903038</v>
      </c>
    </row>
    <row r="458" spans="1:22" x14ac:dyDescent="0.2">
      <c r="A458" s="21">
        <v>86</v>
      </c>
      <c r="B458" s="6" t="s">
        <v>510</v>
      </c>
      <c r="C458" s="6" t="s">
        <v>519</v>
      </c>
      <c r="D458" s="21">
        <v>12913</v>
      </c>
      <c r="E458" s="6" t="s">
        <v>2539</v>
      </c>
      <c r="F458" s="6" t="s">
        <v>3068</v>
      </c>
      <c r="G458" s="21">
        <v>34</v>
      </c>
      <c r="H458" s="21" t="s">
        <v>3346</v>
      </c>
      <c r="I458" s="29" t="s">
        <v>3969</v>
      </c>
      <c r="J458" s="26">
        <v>1195331</v>
      </c>
      <c r="K458" s="21">
        <v>29</v>
      </c>
      <c r="L458" s="9">
        <f t="shared" si="70"/>
        <v>5887.6649870725496</v>
      </c>
      <c r="M458" s="1">
        <f t="shared" si="71"/>
        <v>98683.795585758358</v>
      </c>
      <c r="N458" s="11">
        <f t="shared" si="72"/>
        <v>88815416.027182519</v>
      </c>
      <c r="O458" s="9">
        <f t="shared" si="73"/>
        <v>178.06191699681631</v>
      </c>
      <c r="P458" s="1">
        <f t="shared" si="74"/>
        <v>198637.45546405597</v>
      </c>
      <c r="Q458" s="11">
        <f t="shared" si="75"/>
        <v>178773709.91765037</v>
      </c>
      <c r="R458" s="38">
        <f t="shared" si="76"/>
        <v>89958293.890467852</v>
      </c>
      <c r="S458" s="31"/>
      <c r="T458" s="11">
        <f t="shared" si="77"/>
        <v>118420554.70291004</v>
      </c>
      <c r="U458" s="11">
        <f t="shared" si="78"/>
        <v>238364946.55686715</v>
      </c>
      <c r="V458" s="38">
        <f t="shared" si="79"/>
        <v>119944391.85395712</v>
      </c>
    </row>
    <row r="459" spans="1:22" x14ac:dyDescent="0.2">
      <c r="A459" s="21">
        <v>47</v>
      </c>
      <c r="B459" s="6" t="s">
        <v>98</v>
      </c>
      <c r="C459" s="6" t="s">
        <v>1013</v>
      </c>
      <c r="D459" s="21">
        <v>35084</v>
      </c>
      <c r="E459" s="6" t="s">
        <v>2386</v>
      </c>
      <c r="F459" s="6" t="s">
        <v>3038</v>
      </c>
      <c r="G459" s="21">
        <v>42</v>
      </c>
      <c r="H459" s="21" t="s">
        <v>3141</v>
      </c>
      <c r="I459" s="29" t="s">
        <v>3991</v>
      </c>
      <c r="J459" s="26">
        <v>1096336</v>
      </c>
      <c r="K459" s="21">
        <v>22</v>
      </c>
      <c r="L459" s="9">
        <f t="shared" si="70"/>
        <v>4911.1497635482465</v>
      </c>
      <c r="M459" s="1">
        <f t="shared" si="71"/>
        <v>82316.317321243783</v>
      </c>
      <c r="N459" s="11">
        <f t="shared" si="72"/>
        <v>74084685.589119405</v>
      </c>
      <c r="O459" s="9">
        <f t="shared" si="73"/>
        <v>151.77395774572065</v>
      </c>
      <c r="P459" s="1">
        <f t="shared" si="74"/>
        <v>169311.85107289467</v>
      </c>
      <c r="Q459" s="11">
        <f t="shared" si="75"/>
        <v>152380665.9656052</v>
      </c>
      <c r="R459" s="38">
        <f t="shared" si="76"/>
        <v>78295980.376485795</v>
      </c>
      <c r="S459" s="31"/>
      <c r="T459" s="11">
        <f t="shared" si="77"/>
        <v>98779580.785492539</v>
      </c>
      <c r="U459" s="11">
        <f t="shared" si="78"/>
        <v>203174221.28747362</v>
      </c>
      <c r="V459" s="38">
        <f t="shared" si="79"/>
        <v>104394640.50198108</v>
      </c>
    </row>
    <row r="460" spans="1:22" x14ac:dyDescent="0.2">
      <c r="A460" s="21">
        <v>42</v>
      </c>
      <c r="B460" s="6" t="s">
        <v>409</v>
      </c>
      <c r="C460" s="6" t="s">
        <v>476</v>
      </c>
      <c r="D460" s="21">
        <v>11683</v>
      </c>
      <c r="E460" s="6" t="s">
        <v>2528</v>
      </c>
      <c r="F460" s="6" t="s">
        <v>3047</v>
      </c>
      <c r="G460" s="21">
        <v>11</v>
      </c>
      <c r="H460" s="21" t="s">
        <v>3304</v>
      </c>
      <c r="I460" s="29" t="s">
        <v>4012</v>
      </c>
      <c r="J460" s="26">
        <v>1936051</v>
      </c>
      <c r="K460" s="21">
        <v>25</v>
      </c>
      <c r="L460" s="9">
        <f t="shared" si="70"/>
        <v>6957.1024859491617</v>
      </c>
      <c r="M460" s="1">
        <f t="shared" si="71"/>
        <v>116608.75425147869</v>
      </c>
      <c r="N460" s="11">
        <f t="shared" si="72"/>
        <v>104947878.82633083</v>
      </c>
      <c r="O460" s="9">
        <f t="shared" si="73"/>
        <v>186.5087462553588</v>
      </c>
      <c r="P460" s="1">
        <f t="shared" si="74"/>
        <v>208060.33880123927</v>
      </c>
      <c r="Q460" s="11">
        <f t="shared" si="75"/>
        <v>187254304.92111534</v>
      </c>
      <c r="R460" s="38">
        <f t="shared" si="76"/>
        <v>82306426.094784513</v>
      </c>
      <c r="S460" s="31"/>
      <c r="T460" s="11">
        <f t="shared" si="77"/>
        <v>139930505.10177442</v>
      </c>
      <c r="U460" s="11">
        <f t="shared" si="78"/>
        <v>249672406.56148711</v>
      </c>
      <c r="V460" s="38">
        <f t="shared" si="79"/>
        <v>109741901.45971268</v>
      </c>
    </row>
    <row r="461" spans="1:22" x14ac:dyDescent="0.2">
      <c r="A461" s="21">
        <v>122</v>
      </c>
      <c r="B461" s="6" t="s">
        <v>31</v>
      </c>
      <c r="C461" s="6" t="s">
        <v>2233</v>
      </c>
      <c r="D461" s="21">
        <v>82476</v>
      </c>
      <c r="E461" s="6" t="s">
        <v>2563</v>
      </c>
      <c r="F461" s="6" t="s">
        <v>3072</v>
      </c>
      <c r="G461" s="21">
        <v>50</v>
      </c>
      <c r="H461" s="21" t="s">
        <v>3919</v>
      </c>
      <c r="I461" s="29" t="s">
        <v>3975</v>
      </c>
      <c r="J461" s="26">
        <v>1159091</v>
      </c>
      <c r="K461" s="21">
        <v>95</v>
      </c>
      <c r="L461" s="9">
        <f t="shared" si="70"/>
        <v>10493.504895886788</v>
      </c>
      <c r="M461" s="1">
        <f t="shared" si="71"/>
        <v>175882.78110211133</v>
      </c>
      <c r="N461" s="11">
        <f t="shared" si="72"/>
        <v>158294502.99190021</v>
      </c>
      <c r="O461" s="9">
        <f t="shared" si="73"/>
        <v>319.80937162074304</v>
      </c>
      <c r="P461" s="1">
        <f t="shared" si="74"/>
        <v>356764.21372818813</v>
      </c>
      <c r="Q461" s="11">
        <f t="shared" si="75"/>
        <v>321087792.35536933</v>
      </c>
      <c r="R461" s="38">
        <f t="shared" si="76"/>
        <v>162793289.36346912</v>
      </c>
      <c r="S461" s="31"/>
      <c r="T461" s="11">
        <f t="shared" si="77"/>
        <v>211059337.32253361</v>
      </c>
      <c r="U461" s="11">
        <f t="shared" si="78"/>
        <v>428117056.47382575</v>
      </c>
      <c r="V461" s="38">
        <f t="shared" si="79"/>
        <v>217057719.15129215</v>
      </c>
    </row>
    <row r="462" spans="1:22" x14ac:dyDescent="0.2">
      <c r="A462" s="21">
        <v>196</v>
      </c>
      <c r="B462" s="6" t="s">
        <v>615</v>
      </c>
      <c r="C462" s="6" t="s">
        <v>1190</v>
      </c>
      <c r="D462" s="21">
        <v>40250</v>
      </c>
      <c r="E462" s="6" t="s">
        <v>2600</v>
      </c>
      <c r="F462" s="6" t="s">
        <v>3037</v>
      </c>
      <c r="G462" s="21">
        <v>27</v>
      </c>
      <c r="H462" s="21" t="s">
        <v>3405</v>
      </c>
      <c r="I462" s="29" t="s">
        <v>4010</v>
      </c>
      <c r="J462" s="26">
        <v>538660</v>
      </c>
      <c r="K462" s="21">
        <v>63</v>
      </c>
      <c r="L462" s="9">
        <f t="shared" si="70"/>
        <v>5825.4253063617598</v>
      </c>
      <c r="M462" s="1">
        <f t="shared" si="71"/>
        <v>97640.589502859206</v>
      </c>
      <c r="N462" s="11">
        <f t="shared" si="72"/>
        <v>87876530.552573279</v>
      </c>
      <c r="O462" s="9">
        <f t="shared" si="73"/>
        <v>215.02995122876817</v>
      </c>
      <c r="P462" s="1">
        <f t="shared" si="74"/>
        <v>239877.24652771349</v>
      </c>
      <c r="Q462" s="11">
        <f t="shared" si="75"/>
        <v>215889521.87494215</v>
      </c>
      <c r="R462" s="38">
        <f t="shared" si="76"/>
        <v>128012991.32236888</v>
      </c>
      <c r="S462" s="31"/>
      <c r="T462" s="11">
        <f t="shared" si="77"/>
        <v>117168707.40343104</v>
      </c>
      <c r="U462" s="11">
        <f t="shared" si="78"/>
        <v>287852695.83325619</v>
      </c>
      <c r="V462" s="38">
        <f t="shared" si="79"/>
        <v>170683988.42982513</v>
      </c>
    </row>
    <row r="463" spans="1:22" x14ac:dyDescent="0.2">
      <c r="A463" s="21">
        <v>69</v>
      </c>
      <c r="B463" s="6" t="s">
        <v>77</v>
      </c>
      <c r="C463" s="6" t="s">
        <v>1742</v>
      </c>
      <c r="D463" s="21">
        <v>64551</v>
      </c>
      <c r="E463" s="6" t="s">
        <v>2506</v>
      </c>
      <c r="F463" s="6" t="s">
        <v>3042</v>
      </c>
      <c r="G463" s="21">
        <v>12</v>
      </c>
      <c r="H463" s="21" t="s">
        <v>3185</v>
      </c>
      <c r="I463" s="29" t="s">
        <v>3989</v>
      </c>
      <c r="J463" s="26">
        <v>188953</v>
      </c>
      <c r="K463" s="21">
        <v>24</v>
      </c>
      <c r="L463" s="9">
        <f t="shared" si="70"/>
        <v>2129.5238904506327</v>
      </c>
      <c r="M463" s="1">
        <f t="shared" si="71"/>
        <v>35693.182401111641</v>
      </c>
      <c r="N463" s="11">
        <f t="shared" si="72"/>
        <v>32123864.161000475</v>
      </c>
      <c r="O463" s="9">
        <f t="shared" si="73"/>
        <v>102.13958024850653</v>
      </c>
      <c r="P463" s="1">
        <f t="shared" si="74"/>
        <v>113942.08635355107</v>
      </c>
      <c r="Q463" s="11">
        <f t="shared" si="75"/>
        <v>102547877.71819596</v>
      </c>
      <c r="R463" s="38">
        <f t="shared" si="76"/>
        <v>70424013.557195485</v>
      </c>
      <c r="S463" s="31"/>
      <c r="T463" s="11">
        <f t="shared" si="77"/>
        <v>42831818.88133397</v>
      </c>
      <c r="U463" s="11">
        <f t="shared" si="78"/>
        <v>136730503.62426129</v>
      </c>
      <c r="V463" s="38">
        <f t="shared" si="79"/>
        <v>93898684.742927313</v>
      </c>
    </row>
    <row r="464" spans="1:22" x14ac:dyDescent="0.2">
      <c r="A464" s="21">
        <v>20</v>
      </c>
      <c r="B464" s="6" t="s">
        <v>29</v>
      </c>
      <c r="C464" s="6" t="s">
        <v>1404</v>
      </c>
      <c r="D464" s="21">
        <v>51499</v>
      </c>
      <c r="E464" s="6" t="s">
        <v>2470</v>
      </c>
      <c r="F464" s="6" t="s">
        <v>3039</v>
      </c>
      <c r="G464" s="21">
        <v>21</v>
      </c>
      <c r="H464" s="21" t="s">
        <v>3107</v>
      </c>
      <c r="I464" s="29" t="s">
        <v>3974</v>
      </c>
      <c r="J464" s="26">
        <v>6944172</v>
      </c>
      <c r="K464" s="21">
        <v>136</v>
      </c>
      <c r="L464" s="9">
        <f t="shared" si="70"/>
        <v>30731.212016449987</v>
      </c>
      <c r="M464" s="1">
        <f t="shared" si="71"/>
        <v>515089.19943521608</v>
      </c>
      <c r="N464" s="11">
        <f t="shared" si="72"/>
        <v>463580279.49169445</v>
      </c>
      <c r="O464" s="9">
        <f t="shared" si="73"/>
        <v>598.65218439125692</v>
      </c>
      <c r="P464" s="1">
        <f t="shared" si="74"/>
        <v>667828.07138712471</v>
      </c>
      <c r="Q464" s="11">
        <f t="shared" si="75"/>
        <v>601045264.24841225</v>
      </c>
      <c r="R464" s="38">
        <f t="shared" si="76"/>
        <v>137464984.7567178</v>
      </c>
      <c r="S464" s="31"/>
      <c r="T464" s="11">
        <f t="shared" si="77"/>
        <v>618107039.32225931</v>
      </c>
      <c r="U464" s="11">
        <f t="shared" si="78"/>
        <v>801393685.66454971</v>
      </c>
      <c r="V464" s="38">
        <f t="shared" si="79"/>
        <v>183286646.3422904</v>
      </c>
    </row>
    <row r="465" spans="1:22" x14ac:dyDescent="0.2">
      <c r="A465" s="21">
        <v>31</v>
      </c>
      <c r="B465" s="6" t="s">
        <v>205</v>
      </c>
      <c r="C465" s="6" t="s">
        <v>1782</v>
      </c>
      <c r="D465" s="21">
        <v>65686</v>
      </c>
      <c r="E465" s="6" t="s">
        <v>2506</v>
      </c>
      <c r="F465" s="6" t="s">
        <v>3042</v>
      </c>
      <c r="G465" s="21">
        <v>29</v>
      </c>
      <c r="H465" s="21" t="s">
        <v>3330</v>
      </c>
      <c r="I465" s="29" t="s">
        <v>3986</v>
      </c>
      <c r="J465" s="26">
        <v>2506755</v>
      </c>
      <c r="K465" s="21">
        <v>68</v>
      </c>
      <c r="L465" s="9">
        <f t="shared" si="70"/>
        <v>13056.007812497663</v>
      </c>
      <c r="M465" s="1">
        <f t="shared" si="71"/>
        <v>218833.1722276214</v>
      </c>
      <c r="N465" s="11">
        <f t="shared" si="72"/>
        <v>196949855.00485927</v>
      </c>
      <c r="O465" s="9">
        <f t="shared" si="73"/>
        <v>328.11979294098433</v>
      </c>
      <c r="P465" s="1">
        <f t="shared" si="74"/>
        <v>366034.92681905348</v>
      </c>
      <c r="Q465" s="11">
        <f t="shared" si="75"/>
        <v>329431434.13714814</v>
      </c>
      <c r="R465" s="38">
        <f t="shared" si="76"/>
        <v>132481579.13228887</v>
      </c>
      <c r="S465" s="31"/>
      <c r="T465" s="11">
        <f t="shared" si="77"/>
        <v>262599806.67314568</v>
      </c>
      <c r="U465" s="11">
        <f t="shared" si="78"/>
        <v>439241912.18286419</v>
      </c>
      <c r="V465" s="38">
        <f t="shared" si="79"/>
        <v>176642105.50971851</v>
      </c>
    </row>
    <row r="466" spans="1:22" x14ac:dyDescent="0.2">
      <c r="A466" s="21">
        <v>86</v>
      </c>
      <c r="B466" s="6" t="s">
        <v>510</v>
      </c>
      <c r="C466" s="6" t="s">
        <v>1530</v>
      </c>
      <c r="D466" s="21">
        <v>56079</v>
      </c>
      <c r="E466" s="6" t="s">
        <v>2808</v>
      </c>
      <c r="F466" s="6" t="s">
        <v>3047</v>
      </c>
      <c r="G466" s="21">
        <v>38</v>
      </c>
      <c r="H466" s="21" t="s">
        <v>3346</v>
      </c>
      <c r="I466" s="29" t="s">
        <v>3969</v>
      </c>
      <c r="J466" s="26">
        <v>1225732</v>
      </c>
      <c r="K466" s="21">
        <v>22</v>
      </c>
      <c r="L466" s="9">
        <f t="shared" si="70"/>
        <v>5192.8897542697741</v>
      </c>
      <c r="M466" s="1">
        <f t="shared" si="71"/>
        <v>87038.592062375232</v>
      </c>
      <c r="N466" s="11">
        <f t="shared" si="72"/>
        <v>78334732.856137708</v>
      </c>
      <c r="O466" s="9">
        <f t="shared" si="73"/>
        <v>156.06669068847643</v>
      </c>
      <c r="P466" s="1">
        <f t="shared" si="74"/>
        <v>174100.62097449572</v>
      </c>
      <c r="Q466" s="11">
        <f t="shared" si="75"/>
        <v>156690558.87704614</v>
      </c>
      <c r="R466" s="38">
        <f t="shared" si="76"/>
        <v>78355826.02090843</v>
      </c>
      <c r="S466" s="31"/>
      <c r="T466" s="11">
        <f t="shared" si="77"/>
        <v>104446310.47485028</v>
      </c>
      <c r="U466" s="11">
        <f t="shared" si="78"/>
        <v>208920745.16939485</v>
      </c>
      <c r="V466" s="38">
        <f t="shared" si="79"/>
        <v>104474434.69454457</v>
      </c>
    </row>
    <row r="467" spans="1:22" x14ac:dyDescent="0.2">
      <c r="A467" s="21">
        <v>121</v>
      </c>
      <c r="B467" s="6" t="s">
        <v>324</v>
      </c>
      <c r="C467" s="6" t="s">
        <v>1025</v>
      </c>
      <c r="D467" s="21">
        <v>35183</v>
      </c>
      <c r="E467" s="6" t="s">
        <v>2690</v>
      </c>
      <c r="F467" s="6" t="s">
        <v>3043</v>
      </c>
      <c r="G467" s="21">
        <v>22</v>
      </c>
      <c r="H467" s="21" t="s">
        <v>3555</v>
      </c>
      <c r="I467" s="29" t="s">
        <v>4004</v>
      </c>
      <c r="J467" s="26">
        <v>65977</v>
      </c>
      <c r="K467" s="21">
        <v>9</v>
      </c>
      <c r="L467" s="9">
        <f t="shared" si="70"/>
        <v>770.57965195040038</v>
      </c>
      <c r="M467" s="1">
        <f t="shared" si="71"/>
        <v>12915.769668040914</v>
      </c>
      <c r="N467" s="11">
        <f t="shared" si="72"/>
        <v>11624192.701236822</v>
      </c>
      <c r="O467" s="9">
        <f t="shared" si="73"/>
        <v>48.080546542767166</v>
      </c>
      <c r="P467" s="1">
        <f t="shared" si="74"/>
        <v>53636.384374920235</v>
      </c>
      <c r="Q467" s="11">
        <f t="shared" si="75"/>
        <v>48272745.937428214</v>
      </c>
      <c r="R467" s="38">
        <f t="shared" si="76"/>
        <v>36648553.236191392</v>
      </c>
      <c r="S467" s="31"/>
      <c r="T467" s="11">
        <f t="shared" si="77"/>
        <v>15498923.601649096</v>
      </c>
      <c r="U467" s="11">
        <f t="shared" si="78"/>
        <v>64363661.249904282</v>
      </c>
      <c r="V467" s="38">
        <f t="shared" si="79"/>
        <v>48864737.648255184</v>
      </c>
    </row>
    <row r="468" spans="1:22" x14ac:dyDescent="0.2">
      <c r="A468" s="21">
        <v>42</v>
      </c>
      <c r="B468" s="6" t="s">
        <v>409</v>
      </c>
      <c r="C468" s="6" t="s">
        <v>1223</v>
      </c>
      <c r="D468" s="21">
        <v>41237</v>
      </c>
      <c r="E468" s="6" t="s">
        <v>2731</v>
      </c>
      <c r="F468" s="6" t="s">
        <v>3060</v>
      </c>
      <c r="G468" s="21">
        <v>32</v>
      </c>
      <c r="H468" s="21" t="s">
        <v>3622</v>
      </c>
      <c r="I468" s="29" t="s">
        <v>4012</v>
      </c>
      <c r="J468" s="26">
        <v>2009648</v>
      </c>
      <c r="K468" s="21">
        <v>47</v>
      </c>
      <c r="L468" s="9">
        <f t="shared" si="70"/>
        <v>9718.7167877246011</v>
      </c>
      <c r="M468" s="1">
        <f t="shared" si="71"/>
        <v>162896.47304008104</v>
      </c>
      <c r="N468" s="11">
        <f t="shared" si="72"/>
        <v>146606825.73607293</v>
      </c>
      <c r="O468" s="9">
        <f t="shared" si="73"/>
        <v>258.12432170517951</v>
      </c>
      <c r="P468" s="1">
        <f t="shared" si="74"/>
        <v>287951.28863977687</v>
      </c>
      <c r="Q468" s="11">
        <f t="shared" si="75"/>
        <v>259156159.77579919</v>
      </c>
      <c r="R468" s="38">
        <f t="shared" si="76"/>
        <v>112549334.03972626</v>
      </c>
      <c r="S468" s="31"/>
      <c r="T468" s="11">
        <f t="shared" si="77"/>
        <v>195475767.64809725</v>
      </c>
      <c r="U468" s="11">
        <f t="shared" si="78"/>
        <v>345541546.36773223</v>
      </c>
      <c r="V468" s="38">
        <f t="shared" si="79"/>
        <v>150065778.71963498</v>
      </c>
    </row>
    <row r="469" spans="1:22" x14ac:dyDescent="0.2">
      <c r="A469" s="21">
        <v>31</v>
      </c>
      <c r="B469" s="6" t="s">
        <v>205</v>
      </c>
      <c r="C469" s="6" t="s">
        <v>1253</v>
      </c>
      <c r="D469" s="21">
        <v>42636</v>
      </c>
      <c r="E469" s="6" t="s">
        <v>2508</v>
      </c>
      <c r="F469" s="6" t="s">
        <v>3036</v>
      </c>
      <c r="G469" s="21">
        <v>41</v>
      </c>
      <c r="H469" s="21" t="s">
        <v>3626</v>
      </c>
      <c r="I469" s="29" t="s">
        <v>4013</v>
      </c>
      <c r="J469" s="26">
        <v>2362107</v>
      </c>
      <c r="K469" s="21">
        <v>74</v>
      </c>
      <c r="L469" s="9">
        <f t="shared" si="70"/>
        <v>13221.040730593033</v>
      </c>
      <c r="M469" s="1">
        <f t="shared" si="71"/>
        <v>221599.30698393035</v>
      </c>
      <c r="N469" s="11">
        <f t="shared" si="72"/>
        <v>199439376.2855373</v>
      </c>
      <c r="O469" s="9">
        <f t="shared" si="73"/>
        <v>337.24129749095107</v>
      </c>
      <c r="P469" s="1">
        <f t="shared" si="74"/>
        <v>376210.44601129944</v>
      </c>
      <c r="Q469" s="11">
        <f t="shared" si="75"/>
        <v>338589401.41016948</v>
      </c>
      <c r="R469" s="38">
        <f t="shared" si="76"/>
        <v>139150025.12463218</v>
      </c>
      <c r="S469" s="31"/>
      <c r="T469" s="11">
        <f t="shared" si="77"/>
        <v>265919168.38071641</v>
      </c>
      <c r="U469" s="11">
        <f t="shared" si="78"/>
        <v>451452535.21355933</v>
      </c>
      <c r="V469" s="38">
        <f t="shared" si="79"/>
        <v>185533366.83284292</v>
      </c>
    </row>
    <row r="470" spans="1:22" x14ac:dyDescent="0.2">
      <c r="A470" s="21">
        <v>137</v>
      </c>
      <c r="B470" s="6" t="s">
        <v>173</v>
      </c>
      <c r="C470" s="6" t="s">
        <v>1162</v>
      </c>
      <c r="D470" s="21">
        <v>38584</v>
      </c>
      <c r="E470" s="6" t="s">
        <v>2716</v>
      </c>
      <c r="F470" s="6" t="s">
        <v>3036</v>
      </c>
      <c r="G470" s="21">
        <v>38</v>
      </c>
      <c r="H470" s="21" t="s">
        <v>3178</v>
      </c>
      <c r="I470" s="29" t="s">
        <v>3975</v>
      </c>
      <c r="J470" s="26">
        <v>269340</v>
      </c>
      <c r="K470" s="21">
        <v>42</v>
      </c>
      <c r="L470" s="9">
        <f t="shared" si="70"/>
        <v>3363.3733066669838</v>
      </c>
      <c r="M470" s="1">
        <f t="shared" si="71"/>
        <v>56373.867161683142</v>
      </c>
      <c r="N470" s="11">
        <f t="shared" si="72"/>
        <v>50736480.445514828</v>
      </c>
      <c r="O470" s="9">
        <f t="shared" si="73"/>
        <v>147.63857989175912</v>
      </c>
      <c r="P470" s="1">
        <f t="shared" si="74"/>
        <v>164698.61906827681</v>
      </c>
      <c r="Q470" s="11">
        <f t="shared" si="75"/>
        <v>148228757.16144913</v>
      </c>
      <c r="R470" s="38">
        <f t="shared" si="76"/>
        <v>97492276.715934306</v>
      </c>
      <c r="S470" s="31"/>
      <c r="T470" s="11">
        <f t="shared" si="77"/>
        <v>67648640.594019771</v>
      </c>
      <c r="U470" s="11">
        <f t="shared" si="78"/>
        <v>197638342.88193217</v>
      </c>
      <c r="V470" s="38">
        <f t="shared" si="79"/>
        <v>129989702.2879124</v>
      </c>
    </row>
    <row r="471" spans="1:22" x14ac:dyDescent="0.2">
      <c r="A471" s="21">
        <v>145</v>
      </c>
      <c r="B471" s="6" t="s">
        <v>712</v>
      </c>
      <c r="C471" s="6" t="s">
        <v>715</v>
      </c>
      <c r="D471" s="21">
        <v>22127</v>
      </c>
      <c r="E471" s="6" t="s">
        <v>2605</v>
      </c>
      <c r="F471" s="6" t="s">
        <v>3042</v>
      </c>
      <c r="G471" s="21">
        <v>14</v>
      </c>
      <c r="H471" s="21" t="s">
        <v>3444</v>
      </c>
      <c r="I471" s="29" t="s">
        <v>4015</v>
      </c>
      <c r="J471" s="26">
        <v>71777</v>
      </c>
      <c r="K471" s="21">
        <v>15</v>
      </c>
      <c r="L471" s="9">
        <f t="shared" si="70"/>
        <v>1037.6198725930417</v>
      </c>
      <c r="M471" s="1">
        <f t="shared" si="71"/>
        <v>17391.659958153559</v>
      </c>
      <c r="N471" s="11">
        <f t="shared" si="72"/>
        <v>15652493.962338204</v>
      </c>
      <c r="O471" s="9">
        <f t="shared" si="73"/>
        <v>63.393094941379161</v>
      </c>
      <c r="P471" s="1">
        <f t="shared" si="74"/>
        <v>70718.339359291625</v>
      </c>
      <c r="Q471" s="11">
        <f t="shared" si="75"/>
        <v>63646505.423362464</v>
      </c>
      <c r="R471" s="38">
        <f t="shared" si="76"/>
        <v>47994011.461024262</v>
      </c>
      <c r="S471" s="31"/>
      <c r="T471" s="11">
        <f t="shared" si="77"/>
        <v>20869991.949784271</v>
      </c>
      <c r="U471" s="11">
        <f t="shared" si="78"/>
        <v>84862007.231149957</v>
      </c>
      <c r="V471" s="38">
        <f t="shared" si="79"/>
        <v>63992015.281365685</v>
      </c>
    </row>
    <row r="472" spans="1:22" x14ac:dyDescent="0.2">
      <c r="A472" s="21">
        <v>116</v>
      </c>
      <c r="B472" s="6" t="s">
        <v>714</v>
      </c>
      <c r="C472" s="6" t="s">
        <v>2290</v>
      </c>
      <c r="D472" s="21">
        <v>162016</v>
      </c>
      <c r="E472" s="6" t="s">
        <v>2790</v>
      </c>
      <c r="F472" s="6" t="s">
        <v>3047</v>
      </c>
      <c r="G472" s="21">
        <v>25</v>
      </c>
      <c r="H472" s="21" t="s">
        <v>3941</v>
      </c>
      <c r="I472" s="29" t="s">
        <v>4015</v>
      </c>
      <c r="J472" s="26">
        <v>35401</v>
      </c>
      <c r="K472" s="21">
        <v>16</v>
      </c>
      <c r="L472" s="9">
        <f t="shared" si="70"/>
        <v>752.60613869407155</v>
      </c>
      <c r="M472" s="1">
        <f t="shared" si="71"/>
        <v>12614.513650240997</v>
      </c>
      <c r="N472" s="11">
        <f t="shared" si="72"/>
        <v>11353062.285216898</v>
      </c>
      <c r="O472" s="9">
        <f t="shared" si="73"/>
        <v>54.86733595479452</v>
      </c>
      <c r="P472" s="1">
        <f t="shared" si="74"/>
        <v>61207.405749466117</v>
      </c>
      <c r="Q472" s="11">
        <f t="shared" si="75"/>
        <v>55086665.174519509</v>
      </c>
      <c r="R472" s="38">
        <f t="shared" si="76"/>
        <v>43733602.889302611</v>
      </c>
      <c r="S472" s="31"/>
      <c r="T472" s="11">
        <f t="shared" si="77"/>
        <v>15137416.380289197</v>
      </c>
      <c r="U472" s="11">
        <f t="shared" si="78"/>
        <v>73448886.899359345</v>
      </c>
      <c r="V472" s="38">
        <f t="shared" si="79"/>
        <v>58311470.519070148</v>
      </c>
    </row>
    <row r="473" spans="1:22" x14ac:dyDescent="0.2">
      <c r="A473" s="21">
        <v>69</v>
      </c>
      <c r="B473" s="6" t="s">
        <v>77</v>
      </c>
      <c r="C473" s="6" t="s">
        <v>840</v>
      </c>
      <c r="D473" s="21">
        <v>26428</v>
      </c>
      <c r="E473" s="6" t="s">
        <v>2644</v>
      </c>
      <c r="F473" s="6" t="s">
        <v>3047</v>
      </c>
      <c r="G473" s="21">
        <v>10</v>
      </c>
      <c r="H473" s="21" t="s">
        <v>3185</v>
      </c>
      <c r="I473" s="29" t="s">
        <v>3989</v>
      </c>
      <c r="J473" s="26">
        <v>203406</v>
      </c>
      <c r="K473" s="21">
        <v>24</v>
      </c>
      <c r="L473" s="9">
        <f t="shared" si="70"/>
        <v>2209.4669040291142</v>
      </c>
      <c r="M473" s="1">
        <f t="shared" si="71"/>
        <v>37033.115978822039</v>
      </c>
      <c r="N473" s="11">
        <f t="shared" si="72"/>
        <v>33329804.380939834</v>
      </c>
      <c r="O473" s="9">
        <f t="shared" si="73"/>
        <v>104.03909379111506</v>
      </c>
      <c r="P473" s="1">
        <f t="shared" si="74"/>
        <v>116061.09384873613</v>
      </c>
      <c r="Q473" s="11">
        <f t="shared" si="75"/>
        <v>104454984.46386251</v>
      </c>
      <c r="R473" s="38">
        <f t="shared" si="76"/>
        <v>71125180.082922667</v>
      </c>
      <c r="S473" s="31"/>
      <c r="T473" s="11">
        <f t="shared" si="77"/>
        <v>44439739.174586445</v>
      </c>
      <c r="U473" s="11">
        <f t="shared" si="78"/>
        <v>139273312.61848336</v>
      </c>
      <c r="V473" s="38">
        <f t="shared" si="79"/>
        <v>94833573.443896919</v>
      </c>
    </row>
    <row r="474" spans="1:22" x14ac:dyDescent="0.2">
      <c r="A474" s="21">
        <v>147</v>
      </c>
      <c r="B474" s="6" t="s">
        <v>468</v>
      </c>
      <c r="C474" s="6" t="s">
        <v>1183</v>
      </c>
      <c r="D474" s="21">
        <v>39665</v>
      </c>
      <c r="E474" s="6" t="s">
        <v>2722</v>
      </c>
      <c r="F474" s="6" t="s">
        <v>3046</v>
      </c>
      <c r="G474" s="21">
        <v>39</v>
      </c>
      <c r="H474" s="21" t="s">
        <v>3329</v>
      </c>
      <c r="I474" s="29" t="s">
        <v>3987</v>
      </c>
      <c r="J474" s="26">
        <v>694468</v>
      </c>
      <c r="K474" s="21">
        <v>74</v>
      </c>
      <c r="L474" s="9">
        <f t="shared" si="70"/>
        <v>7168.7259677016527</v>
      </c>
      <c r="M474" s="1">
        <f t="shared" si="71"/>
        <v>120155.79853138652</v>
      </c>
      <c r="N474" s="11">
        <f t="shared" si="72"/>
        <v>108140218.67824787</v>
      </c>
      <c r="O474" s="9">
        <f t="shared" si="73"/>
        <v>248.32984622164233</v>
      </c>
      <c r="P474" s="1">
        <f t="shared" si="74"/>
        <v>277025.03489350452</v>
      </c>
      <c r="Q474" s="11">
        <f t="shared" si="75"/>
        <v>249322531.40415406</v>
      </c>
      <c r="R474" s="38">
        <f t="shared" si="76"/>
        <v>141182312.72590619</v>
      </c>
      <c r="S474" s="31"/>
      <c r="T474" s="11">
        <f t="shared" si="77"/>
        <v>144186958.23766384</v>
      </c>
      <c r="U474" s="11">
        <f t="shared" si="78"/>
        <v>332430041.87220544</v>
      </c>
      <c r="V474" s="38">
        <f t="shared" si="79"/>
        <v>188243083.6345416</v>
      </c>
    </row>
    <row r="475" spans="1:22" x14ac:dyDescent="0.2">
      <c r="A475" s="21">
        <v>2</v>
      </c>
      <c r="B475" s="6" t="s">
        <v>22</v>
      </c>
      <c r="C475" s="6" t="s">
        <v>1022</v>
      </c>
      <c r="D475" s="21">
        <v>35123</v>
      </c>
      <c r="E475" s="6" t="s">
        <v>2388</v>
      </c>
      <c r="F475" s="6" t="s">
        <v>3038</v>
      </c>
      <c r="G475" s="21">
        <v>34</v>
      </c>
      <c r="H475" s="21" t="s">
        <v>3103</v>
      </c>
      <c r="I475" s="29" t="s">
        <v>3974</v>
      </c>
      <c r="J475" s="26">
        <v>15667503</v>
      </c>
      <c r="K475" s="21">
        <v>75</v>
      </c>
      <c r="L475" s="9">
        <f t="shared" si="70"/>
        <v>34279.18792795419</v>
      </c>
      <c r="M475" s="1">
        <f t="shared" si="71"/>
        <v>574557.21100904804</v>
      </c>
      <c r="N475" s="11">
        <f t="shared" si="72"/>
        <v>517101489.90814322</v>
      </c>
      <c r="O475" s="9">
        <f t="shared" si="73"/>
        <v>544.85454542207128</v>
      </c>
      <c r="P475" s="1">
        <f t="shared" si="74"/>
        <v>607813.96901730669</v>
      </c>
      <c r="Q475" s="11">
        <f t="shared" si="75"/>
        <v>547032572.11557603</v>
      </c>
      <c r="R475" s="38">
        <f t="shared" si="76"/>
        <v>29931082.207432806</v>
      </c>
      <c r="S475" s="31"/>
      <c r="T475" s="11">
        <f t="shared" si="77"/>
        <v>689468653.21085763</v>
      </c>
      <c r="U475" s="11">
        <f t="shared" si="78"/>
        <v>729376762.820768</v>
      </c>
      <c r="V475" s="38">
        <f t="shared" si="79"/>
        <v>39908109.609910369</v>
      </c>
    </row>
    <row r="476" spans="1:22" x14ac:dyDescent="0.2">
      <c r="A476" s="21">
        <v>17</v>
      </c>
      <c r="B476" s="6" t="s">
        <v>4</v>
      </c>
      <c r="C476" s="6" t="s">
        <v>1202</v>
      </c>
      <c r="D476" s="21">
        <v>40875</v>
      </c>
      <c r="E476" s="6" t="s">
        <v>2508</v>
      </c>
      <c r="F476" s="6" t="s">
        <v>3042</v>
      </c>
      <c r="G476" s="21">
        <v>7</v>
      </c>
      <c r="H476" s="21" t="s">
        <v>3093</v>
      </c>
      <c r="I476" s="29" t="s">
        <v>3967</v>
      </c>
      <c r="J476" s="26">
        <v>3445725</v>
      </c>
      <c r="K476" s="21">
        <v>63</v>
      </c>
      <c r="L476" s="9">
        <f t="shared" si="70"/>
        <v>14733.657896123419</v>
      </c>
      <c r="M476" s="1">
        <f t="shared" si="71"/>
        <v>246952.4484229323</v>
      </c>
      <c r="N476" s="11">
        <f t="shared" si="72"/>
        <v>222257203.58063906</v>
      </c>
      <c r="O476" s="9">
        <f t="shared" si="73"/>
        <v>341.97190540501578</v>
      </c>
      <c r="P476" s="1">
        <f t="shared" si="74"/>
        <v>381487.68852725381</v>
      </c>
      <c r="Q476" s="11">
        <f t="shared" si="75"/>
        <v>343338919.67452842</v>
      </c>
      <c r="R476" s="38">
        <f t="shared" si="76"/>
        <v>121081716.09388936</v>
      </c>
      <c r="S476" s="31"/>
      <c r="T476" s="11">
        <f t="shared" si="77"/>
        <v>296342938.10751873</v>
      </c>
      <c r="U476" s="11">
        <f t="shared" si="78"/>
        <v>457785226.23270458</v>
      </c>
      <c r="V476" s="38">
        <f t="shared" si="79"/>
        <v>161442288.12518585</v>
      </c>
    </row>
    <row r="477" spans="1:22" x14ac:dyDescent="0.2">
      <c r="A477" s="21">
        <v>150</v>
      </c>
      <c r="B477" s="6" t="s">
        <v>292</v>
      </c>
      <c r="C477" s="6" t="s">
        <v>1023</v>
      </c>
      <c r="D477" s="21">
        <v>35131</v>
      </c>
      <c r="E477" s="6" t="s">
        <v>2414</v>
      </c>
      <c r="F477" s="6" t="s">
        <v>3042</v>
      </c>
      <c r="G477" s="21">
        <v>26</v>
      </c>
      <c r="H477" s="21" t="s">
        <v>3553</v>
      </c>
      <c r="I477" s="29" t="s">
        <v>3969</v>
      </c>
      <c r="J477" s="26">
        <v>383439</v>
      </c>
      <c r="K477" s="21">
        <v>40</v>
      </c>
      <c r="L477" s="9">
        <f t="shared" si="70"/>
        <v>3916.3197009437322</v>
      </c>
      <c r="M477" s="1">
        <f t="shared" si="71"/>
        <v>65641.862039533749</v>
      </c>
      <c r="N477" s="11">
        <f t="shared" si="72"/>
        <v>59077675.835580371</v>
      </c>
      <c r="O477" s="9">
        <f t="shared" si="73"/>
        <v>157.381639973484</v>
      </c>
      <c r="P477" s="1">
        <f t="shared" si="74"/>
        <v>175567.51622331445</v>
      </c>
      <c r="Q477" s="11">
        <f t="shared" si="75"/>
        <v>158010764.60098299</v>
      </c>
      <c r="R477" s="38">
        <f t="shared" si="76"/>
        <v>98933088.765402615</v>
      </c>
      <c r="S477" s="31"/>
      <c r="T477" s="11">
        <f t="shared" si="77"/>
        <v>78770234.447440505</v>
      </c>
      <c r="U477" s="11">
        <f t="shared" si="78"/>
        <v>210681019.46797734</v>
      </c>
      <c r="V477" s="38">
        <f t="shared" si="79"/>
        <v>131910785.02053684</v>
      </c>
    </row>
    <row r="478" spans="1:22" x14ac:dyDescent="0.2">
      <c r="A478" s="22">
        <v>148</v>
      </c>
      <c r="B478" s="18" t="s">
        <v>437</v>
      </c>
      <c r="C478" s="18" t="s">
        <v>588</v>
      </c>
      <c r="D478" s="22">
        <v>16749</v>
      </c>
      <c r="E478" s="18" t="s">
        <v>2390</v>
      </c>
      <c r="F478" s="18" t="s">
        <v>3043</v>
      </c>
      <c r="G478" s="22">
        <v>46</v>
      </c>
      <c r="H478" s="22" t="s">
        <v>3383</v>
      </c>
      <c r="I478" s="29" t="s">
        <v>3974</v>
      </c>
      <c r="J478" s="27">
        <v>506761</v>
      </c>
      <c r="K478" s="22">
        <v>65</v>
      </c>
      <c r="L478" s="9">
        <f t="shared" si="70"/>
        <v>5739.2913325601439</v>
      </c>
      <c r="M478" s="1">
        <f t="shared" si="71"/>
        <v>96196.88856500166</v>
      </c>
      <c r="N478" s="11">
        <f t="shared" si="72"/>
        <v>86577199.708501488</v>
      </c>
      <c r="O478" s="9">
        <f t="shared" si="73"/>
        <v>215.10845175323939</v>
      </c>
      <c r="P478" s="1">
        <f t="shared" si="74"/>
        <v>239964.81800114561</v>
      </c>
      <c r="Q478" s="11">
        <f t="shared" si="75"/>
        <v>215968336.20103106</v>
      </c>
      <c r="R478" s="38">
        <f t="shared" si="76"/>
        <v>129391136.49252957</v>
      </c>
      <c r="S478" s="31"/>
      <c r="T478" s="11">
        <f t="shared" si="77"/>
        <v>115436266.27800199</v>
      </c>
      <c r="U478" s="11">
        <f t="shared" si="78"/>
        <v>287957781.60137475</v>
      </c>
      <c r="V478" s="38">
        <f t="shared" si="79"/>
        <v>172521515.32337275</v>
      </c>
    </row>
    <row r="479" spans="1:22" x14ac:dyDescent="0.2">
      <c r="A479" s="21">
        <v>138</v>
      </c>
      <c r="B479" s="6" t="s">
        <v>1213</v>
      </c>
      <c r="C479" s="6" t="s">
        <v>1712</v>
      </c>
      <c r="D479" s="21">
        <v>63164</v>
      </c>
      <c r="E479" s="6" t="s">
        <v>2639</v>
      </c>
      <c r="F479" s="6" t="s">
        <v>3042</v>
      </c>
      <c r="G479" s="21">
        <v>17</v>
      </c>
      <c r="H479" s="21" t="s">
        <v>3360</v>
      </c>
      <c r="I479" s="29" t="s">
        <v>3986</v>
      </c>
      <c r="J479" s="26">
        <v>548339</v>
      </c>
      <c r="K479" s="21">
        <v>44</v>
      </c>
      <c r="L479" s="9">
        <f t="shared" si="70"/>
        <v>4911.9157158892704</v>
      </c>
      <c r="M479" s="1">
        <f t="shared" si="71"/>
        <v>82329.155532048229</v>
      </c>
      <c r="N479" s="11">
        <f t="shared" si="72"/>
        <v>74096239.978843406</v>
      </c>
      <c r="O479" s="9">
        <f t="shared" si="73"/>
        <v>180.50474471024103</v>
      </c>
      <c r="P479" s="1">
        <f t="shared" si="74"/>
        <v>201362.55855918012</v>
      </c>
      <c r="Q479" s="11">
        <f t="shared" si="75"/>
        <v>181226302.70326212</v>
      </c>
      <c r="R479" s="38">
        <f t="shared" si="76"/>
        <v>107130062.72441871</v>
      </c>
      <c r="S479" s="31"/>
      <c r="T479" s="11">
        <f t="shared" si="77"/>
        <v>98794986.638457879</v>
      </c>
      <c r="U479" s="11">
        <f t="shared" si="78"/>
        <v>241635070.27101615</v>
      </c>
      <c r="V479" s="38">
        <f t="shared" si="79"/>
        <v>142840083.63255829</v>
      </c>
    </row>
    <row r="480" spans="1:22" x14ac:dyDescent="0.2">
      <c r="A480" s="21">
        <v>150</v>
      </c>
      <c r="B480" s="6" t="s">
        <v>292</v>
      </c>
      <c r="C480" s="6" t="s">
        <v>1467</v>
      </c>
      <c r="D480" s="21">
        <v>53541</v>
      </c>
      <c r="E480" s="6" t="s">
        <v>2791</v>
      </c>
      <c r="F480" s="6" t="s">
        <v>3050</v>
      </c>
      <c r="G480" s="21">
        <v>42</v>
      </c>
      <c r="H480" s="21" t="s">
        <v>3245</v>
      </c>
      <c r="I480" s="29" t="s">
        <v>3969</v>
      </c>
      <c r="J480" s="26">
        <v>293285</v>
      </c>
      <c r="K480" s="21">
        <v>25</v>
      </c>
      <c r="L480" s="9">
        <f t="shared" si="70"/>
        <v>2707.7896890268266</v>
      </c>
      <c r="M480" s="1">
        <f t="shared" si="71"/>
        <v>45385.558578463133</v>
      </c>
      <c r="N480" s="11">
        <f t="shared" si="72"/>
        <v>40847002.720616817</v>
      </c>
      <c r="O480" s="9">
        <f t="shared" si="73"/>
        <v>116.35698709202698</v>
      </c>
      <c r="P480" s="1">
        <f t="shared" si="74"/>
        <v>129802.35319963165</v>
      </c>
      <c r="Q480" s="11">
        <f t="shared" si="75"/>
        <v>116822117.87966847</v>
      </c>
      <c r="R480" s="38">
        <f t="shared" si="76"/>
        <v>75975115.159051657</v>
      </c>
      <c r="S480" s="31"/>
      <c r="T480" s="11">
        <f t="shared" si="77"/>
        <v>54462670.294155762</v>
      </c>
      <c r="U480" s="11">
        <f t="shared" si="78"/>
        <v>155762823.83955798</v>
      </c>
      <c r="V480" s="38">
        <f t="shared" si="79"/>
        <v>101300153.54540221</v>
      </c>
    </row>
    <row r="481" spans="1:22" x14ac:dyDescent="0.2">
      <c r="A481" s="21">
        <v>123</v>
      </c>
      <c r="B481" s="6" t="s">
        <v>494</v>
      </c>
      <c r="C481" s="6" t="s">
        <v>1576</v>
      </c>
      <c r="D481" s="21">
        <v>58616</v>
      </c>
      <c r="E481" s="6" t="s">
        <v>2581</v>
      </c>
      <c r="F481" s="6" t="s">
        <v>3056</v>
      </c>
      <c r="G481" s="21">
        <v>41</v>
      </c>
      <c r="H481" s="21" t="s">
        <v>3347</v>
      </c>
      <c r="I481" s="29" t="s">
        <v>3974</v>
      </c>
      <c r="J481" s="26">
        <v>293794</v>
      </c>
      <c r="K481" s="21">
        <v>34</v>
      </c>
      <c r="L481" s="9">
        <f t="shared" si="70"/>
        <v>3160.5372960938143</v>
      </c>
      <c r="M481" s="1">
        <f t="shared" si="71"/>
        <v>52974.110645511864</v>
      </c>
      <c r="N481" s="11">
        <f t="shared" si="72"/>
        <v>47676699.580960676</v>
      </c>
      <c r="O481" s="9">
        <f t="shared" si="73"/>
        <v>135.75323545089989</v>
      </c>
      <c r="P481" s="1">
        <f t="shared" si="74"/>
        <v>151439.89077384677</v>
      </c>
      <c r="Q481" s="11">
        <f t="shared" si="75"/>
        <v>136295901.69646209</v>
      </c>
      <c r="R481" s="38">
        <f t="shared" si="76"/>
        <v>88619202.115501419</v>
      </c>
      <c r="S481" s="31"/>
      <c r="T481" s="11">
        <f t="shared" si="77"/>
        <v>63568932.774614237</v>
      </c>
      <c r="U481" s="11">
        <f t="shared" si="78"/>
        <v>181727868.92861611</v>
      </c>
      <c r="V481" s="38">
        <f t="shared" si="79"/>
        <v>118158936.15400186</v>
      </c>
    </row>
    <row r="482" spans="1:22" x14ac:dyDescent="0.2">
      <c r="A482" s="21">
        <v>125</v>
      </c>
      <c r="B482" s="6" t="s">
        <v>322</v>
      </c>
      <c r="C482" s="6" t="s">
        <v>2313</v>
      </c>
      <c r="D482" s="21">
        <v>167838</v>
      </c>
      <c r="E482" s="6" t="s">
        <v>2581</v>
      </c>
      <c r="F482" s="6" t="s">
        <v>3056</v>
      </c>
      <c r="G482" s="21">
        <v>39</v>
      </c>
      <c r="H482" s="21" t="s">
        <v>3371</v>
      </c>
      <c r="I482" s="29" t="s">
        <v>3974</v>
      </c>
      <c r="J482" s="26">
        <v>630826</v>
      </c>
      <c r="K482" s="21">
        <v>53</v>
      </c>
      <c r="L482" s="9">
        <f t="shared" si="70"/>
        <v>5782.1949119689834</v>
      </c>
      <c r="M482" s="1">
        <f t="shared" si="71"/>
        <v>96916.000143118872</v>
      </c>
      <c r="N482" s="11">
        <f t="shared" si="72"/>
        <v>87224400.128806978</v>
      </c>
      <c r="O482" s="9">
        <f t="shared" si="73"/>
        <v>205.17069566673715</v>
      </c>
      <c r="P482" s="1">
        <f t="shared" si="74"/>
        <v>228878.72718881015</v>
      </c>
      <c r="Q482" s="11">
        <f t="shared" si="75"/>
        <v>205990854.46992913</v>
      </c>
      <c r="R482" s="38">
        <f t="shared" si="76"/>
        <v>118766454.34112215</v>
      </c>
      <c r="S482" s="31"/>
      <c r="T482" s="11">
        <f t="shared" si="77"/>
        <v>116299200.17174265</v>
      </c>
      <c r="U482" s="11">
        <f t="shared" si="78"/>
        <v>274654472.62657219</v>
      </c>
      <c r="V482" s="38">
        <f t="shared" si="79"/>
        <v>158355272.45482954</v>
      </c>
    </row>
    <row r="483" spans="1:22" x14ac:dyDescent="0.2">
      <c r="A483" s="21">
        <v>105</v>
      </c>
      <c r="B483" s="6" t="s">
        <v>315</v>
      </c>
      <c r="C483" s="6" t="s">
        <v>1304</v>
      </c>
      <c r="D483" s="21">
        <v>47981</v>
      </c>
      <c r="E483" s="6" t="s">
        <v>2753</v>
      </c>
      <c r="F483" s="6" t="s">
        <v>3047</v>
      </c>
      <c r="G483" s="21">
        <v>7</v>
      </c>
      <c r="H483" s="21" t="s">
        <v>3649</v>
      </c>
      <c r="I483" s="29" t="s">
        <v>4007</v>
      </c>
      <c r="J483" s="26">
        <v>44200</v>
      </c>
      <c r="K483" s="21">
        <v>33</v>
      </c>
      <c r="L483" s="9">
        <f t="shared" si="70"/>
        <v>1207.7251342917393</v>
      </c>
      <c r="M483" s="1">
        <f t="shared" si="71"/>
        <v>20242.812819329316</v>
      </c>
      <c r="N483" s="11">
        <f t="shared" si="72"/>
        <v>18218531.537396383</v>
      </c>
      <c r="O483" s="9">
        <f t="shared" si="73"/>
        <v>83.293773439180001</v>
      </c>
      <c r="P483" s="1">
        <f t="shared" si="74"/>
        <v>92918.595345989161</v>
      </c>
      <c r="Q483" s="11">
        <f t="shared" si="75"/>
        <v>83626735.811390251</v>
      </c>
      <c r="R483" s="38">
        <f t="shared" si="76"/>
        <v>65408204.273993865</v>
      </c>
      <c r="S483" s="31"/>
      <c r="T483" s="11">
        <f t="shared" si="77"/>
        <v>24291375.38319518</v>
      </c>
      <c r="U483" s="11">
        <f t="shared" si="78"/>
        <v>111502314.41518699</v>
      </c>
      <c r="V483" s="38">
        <f t="shared" si="79"/>
        <v>87210939.03199181</v>
      </c>
    </row>
    <row r="484" spans="1:22" x14ac:dyDescent="0.2">
      <c r="A484" s="21">
        <v>12</v>
      </c>
      <c r="B484" s="6" t="s">
        <v>145</v>
      </c>
      <c r="C484" s="6" t="s">
        <v>786</v>
      </c>
      <c r="D484" s="21">
        <v>24753</v>
      </c>
      <c r="E484" s="6" t="s">
        <v>2624</v>
      </c>
      <c r="F484" s="6" t="s">
        <v>3060</v>
      </c>
      <c r="G484" s="21">
        <v>19</v>
      </c>
      <c r="H484" s="21" t="s">
        <v>3478</v>
      </c>
      <c r="I484" s="29" t="s">
        <v>3999</v>
      </c>
      <c r="J484" s="26">
        <v>184283</v>
      </c>
      <c r="K484" s="21">
        <v>18</v>
      </c>
      <c r="L484" s="9">
        <f t="shared" si="70"/>
        <v>1821.2891039041549</v>
      </c>
      <c r="M484" s="1">
        <f t="shared" si="71"/>
        <v>30526.825494806628</v>
      </c>
      <c r="N484" s="11">
        <f t="shared" si="72"/>
        <v>27474142.945325963</v>
      </c>
      <c r="O484" s="9">
        <f t="shared" si="73"/>
        <v>87.903784077995127</v>
      </c>
      <c r="P484" s="1">
        <f t="shared" si="74"/>
        <v>98061.305243764989</v>
      </c>
      <c r="Q484" s="11">
        <f t="shared" si="75"/>
        <v>88255174.719388485</v>
      </c>
      <c r="R484" s="38">
        <f t="shared" si="76"/>
        <v>60781031.774062522</v>
      </c>
      <c r="S484" s="31"/>
      <c r="T484" s="11">
        <f t="shared" si="77"/>
        <v>36632190.593767956</v>
      </c>
      <c r="U484" s="11">
        <f t="shared" si="78"/>
        <v>117673566.29251799</v>
      </c>
      <c r="V484" s="38">
        <f t="shared" si="79"/>
        <v>81041375.698750034</v>
      </c>
    </row>
    <row r="485" spans="1:22" x14ac:dyDescent="0.2">
      <c r="A485" s="21">
        <v>31</v>
      </c>
      <c r="B485" s="6" t="s">
        <v>205</v>
      </c>
      <c r="C485" s="6" t="s">
        <v>204</v>
      </c>
      <c r="D485" s="21">
        <v>4326</v>
      </c>
      <c r="E485" s="6" t="s">
        <v>2441</v>
      </c>
      <c r="F485" s="6" t="s">
        <v>3047</v>
      </c>
      <c r="G485" s="21">
        <v>15</v>
      </c>
      <c r="H485" s="21" t="s">
        <v>3194</v>
      </c>
      <c r="I485" s="29" t="s">
        <v>3986</v>
      </c>
      <c r="J485" s="26">
        <v>802798</v>
      </c>
      <c r="K485" s="21">
        <v>85</v>
      </c>
      <c r="L485" s="9">
        <f t="shared" si="70"/>
        <v>8260.6192261839551</v>
      </c>
      <c r="M485" s="1">
        <f t="shared" si="71"/>
        <v>138457.14063528081</v>
      </c>
      <c r="N485" s="11">
        <f t="shared" si="72"/>
        <v>124611426.57175273</v>
      </c>
      <c r="O485" s="9">
        <f t="shared" si="73"/>
        <v>275.96946606567064</v>
      </c>
      <c r="P485" s="1">
        <f t="shared" si="74"/>
        <v>307858.48793281877</v>
      </c>
      <c r="Q485" s="11">
        <f t="shared" si="75"/>
        <v>277072639.13953692</v>
      </c>
      <c r="R485" s="38">
        <f t="shared" si="76"/>
        <v>152461212.56778419</v>
      </c>
      <c r="S485" s="31"/>
      <c r="T485" s="11">
        <f t="shared" si="77"/>
        <v>166148568.76233697</v>
      </c>
      <c r="U485" s="11">
        <f t="shared" si="78"/>
        <v>369430185.51938254</v>
      </c>
      <c r="V485" s="38">
        <f t="shared" si="79"/>
        <v>203281616.75704557</v>
      </c>
    </row>
    <row r="486" spans="1:22" x14ac:dyDescent="0.2">
      <c r="A486" s="21">
        <v>145</v>
      </c>
      <c r="B486" s="6" t="s">
        <v>712</v>
      </c>
      <c r="C486" s="6" t="s">
        <v>1229</v>
      </c>
      <c r="D486" s="21">
        <v>41425</v>
      </c>
      <c r="E486" s="6" t="s">
        <v>2397</v>
      </c>
      <c r="F486" s="6" t="s">
        <v>3043</v>
      </c>
      <c r="G486" s="21">
        <v>10</v>
      </c>
      <c r="H486" s="21" t="s">
        <v>3444</v>
      </c>
      <c r="I486" s="29" t="s">
        <v>4015</v>
      </c>
      <c r="J486" s="26">
        <v>79346</v>
      </c>
      <c r="K486" s="21">
        <v>24</v>
      </c>
      <c r="L486" s="9">
        <f t="shared" si="70"/>
        <v>1379.965216952949</v>
      </c>
      <c r="M486" s="1">
        <f t="shared" si="71"/>
        <v>23129.747647709268</v>
      </c>
      <c r="N486" s="11">
        <f t="shared" si="72"/>
        <v>20816772.88293834</v>
      </c>
      <c r="O486" s="9">
        <f t="shared" si="73"/>
        <v>82.221781108460675</v>
      </c>
      <c r="P486" s="1">
        <f t="shared" si="74"/>
        <v>91722.731387864551</v>
      </c>
      <c r="Q486" s="11">
        <f t="shared" si="75"/>
        <v>82550458.249078095</v>
      </c>
      <c r="R486" s="38">
        <f t="shared" si="76"/>
        <v>61733685.366139755</v>
      </c>
      <c r="S486" s="31"/>
      <c r="T486" s="11">
        <f t="shared" si="77"/>
        <v>27755697.177251123</v>
      </c>
      <c r="U486" s="11">
        <f t="shared" si="78"/>
        <v>110067277.66543746</v>
      </c>
      <c r="V486" s="38">
        <f t="shared" si="79"/>
        <v>82311580.48818633</v>
      </c>
    </row>
    <row r="487" spans="1:22" x14ac:dyDescent="0.2">
      <c r="A487" s="21">
        <v>21</v>
      </c>
      <c r="B487" s="6" t="s">
        <v>359</v>
      </c>
      <c r="C487" s="6" t="s">
        <v>1955</v>
      </c>
      <c r="D487" s="21">
        <v>70034</v>
      </c>
      <c r="E487" s="6" t="s">
        <v>2640</v>
      </c>
      <c r="F487" s="6" t="s">
        <v>3046</v>
      </c>
      <c r="G487" s="21">
        <v>24</v>
      </c>
      <c r="H487" s="21" t="s">
        <v>3277</v>
      </c>
      <c r="I487" s="29" t="s">
        <v>3986</v>
      </c>
      <c r="J487" s="26">
        <v>3029318</v>
      </c>
      <c r="K487" s="21">
        <v>76</v>
      </c>
      <c r="L487" s="9">
        <f t="shared" si="70"/>
        <v>15173.271499581098</v>
      </c>
      <c r="M487" s="1">
        <f t="shared" si="71"/>
        <v>254320.86002168851</v>
      </c>
      <c r="N487" s="11">
        <f t="shared" si="72"/>
        <v>228888774.01951966</v>
      </c>
      <c r="O487" s="9">
        <f t="shared" si="73"/>
        <v>363.69975834355421</v>
      </c>
      <c r="P487" s="1">
        <f t="shared" si="74"/>
        <v>405726.25392743229</v>
      </c>
      <c r="Q487" s="11">
        <f t="shared" si="75"/>
        <v>365153628.53468907</v>
      </c>
      <c r="R487" s="38">
        <f t="shared" si="76"/>
        <v>136264854.51516941</v>
      </c>
      <c r="S487" s="31"/>
      <c r="T487" s="11">
        <f t="shared" si="77"/>
        <v>305185032.02602619</v>
      </c>
      <c r="U487" s="11">
        <f t="shared" si="78"/>
        <v>486871504.71291876</v>
      </c>
      <c r="V487" s="38">
        <f t="shared" si="79"/>
        <v>181686472.68689257</v>
      </c>
    </row>
    <row r="488" spans="1:22" x14ac:dyDescent="0.2">
      <c r="A488" s="21">
        <v>55</v>
      </c>
      <c r="B488" s="6" t="s">
        <v>345</v>
      </c>
      <c r="C488" s="6" t="s">
        <v>2330</v>
      </c>
      <c r="D488" s="21">
        <v>168338</v>
      </c>
      <c r="E488" s="6" t="s">
        <v>2399</v>
      </c>
      <c r="F488" s="6" t="s">
        <v>3036</v>
      </c>
      <c r="G488" s="21">
        <v>49</v>
      </c>
      <c r="H488" s="21" t="s">
        <v>3953</v>
      </c>
      <c r="I488" s="29" t="s">
        <v>3974</v>
      </c>
      <c r="J488" s="26">
        <v>164709</v>
      </c>
      <c r="K488" s="21">
        <v>40</v>
      </c>
      <c r="L488" s="9">
        <f t="shared" si="70"/>
        <v>2566.7800840742088</v>
      </c>
      <c r="M488" s="1">
        <f t="shared" si="71"/>
        <v>43022.081196287611</v>
      </c>
      <c r="N488" s="11">
        <f t="shared" si="72"/>
        <v>38719873.076658852</v>
      </c>
      <c r="O488" s="9">
        <f t="shared" si="73"/>
        <v>127.41170525844937</v>
      </c>
      <c r="P488" s="1">
        <f t="shared" si="74"/>
        <v>142134.47409603692</v>
      </c>
      <c r="Q488" s="11">
        <f t="shared" si="75"/>
        <v>127921026.68643323</v>
      </c>
      <c r="R488" s="38">
        <f t="shared" si="76"/>
        <v>89201153.609774381</v>
      </c>
      <c r="S488" s="31"/>
      <c r="T488" s="11">
        <f t="shared" si="77"/>
        <v>51626497.435545132</v>
      </c>
      <c r="U488" s="11">
        <f t="shared" si="78"/>
        <v>170561368.91524431</v>
      </c>
      <c r="V488" s="38">
        <f t="shared" si="79"/>
        <v>118934871.47969918</v>
      </c>
    </row>
    <row r="489" spans="1:22" x14ac:dyDescent="0.2">
      <c r="A489" s="21">
        <v>55</v>
      </c>
      <c r="B489" s="6" t="s">
        <v>345</v>
      </c>
      <c r="C489" s="6" t="s">
        <v>1401</v>
      </c>
      <c r="D489" s="21">
        <v>51488</v>
      </c>
      <c r="E489" s="6" t="s">
        <v>2399</v>
      </c>
      <c r="F489" s="6" t="s">
        <v>3037</v>
      </c>
      <c r="G489" s="21">
        <v>28</v>
      </c>
      <c r="H489" s="21" t="s">
        <v>3386</v>
      </c>
      <c r="I489" s="29" t="s">
        <v>3974</v>
      </c>
      <c r="J489" s="26">
        <v>1698125</v>
      </c>
      <c r="K489" s="21">
        <v>58</v>
      </c>
      <c r="L489" s="9">
        <f t="shared" si="70"/>
        <v>9924.275792217788</v>
      </c>
      <c r="M489" s="1">
        <f t="shared" si="71"/>
        <v>166341.86995460623</v>
      </c>
      <c r="N489" s="11">
        <f t="shared" si="72"/>
        <v>149707682.95914561</v>
      </c>
      <c r="O489" s="9">
        <f t="shared" si="73"/>
        <v>274.92004778398478</v>
      </c>
      <c r="P489" s="1">
        <f t="shared" si="74"/>
        <v>306687.80651644792</v>
      </c>
      <c r="Q489" s="11">
        <f t="shared" si="75"/>
        <v>276019025.86480314</v>
      </c>
      <c r="R489" s="38">
        <f t="shared" si="76"/>
        <v>126311342.90565753</v>
      </c>
      <c r="S489" s="31"/>
      <c r="T489" s="11">
        <f t="shared" si="77"/>
        <v>199610243.94552746</v>
      </c>
      <c r="U489" s="11">
        <f t="shared" si="78"/>
        <v>368025367.81973749</v>
      </c>
      <c r="V489" s="38">
        <f t="shared" si="79"/>
        <v>168415123.87421003</v>
      </c>
    </row>
    <row r="490" spans="1:22" x14ac:dyDescent="0.2">
      <c r="A490" s="21">
        <v>5</v>
      </c>
      <c r="B490" s="6" t="s">
        <v>248</v>
      </c>
      <c r="C490" s="6" t="s">
        <v>2133</v>
      </c>
      <c r="D490" s="21">
        <v>73701</v>
      </c>
      <c r="E490" s="6" t="s">
        <v>2606</v>
      </c>
      <c r="F490" s="6" t="s">
        <v>3074</v>
      </c>
      <c r="G490" s="21">
        <v>30</v>
      </c>
      <c r="H490" s="21" t="s">
        <v>3375</v>
      </c>
      <c r="I490" s="29" t="s">
        <v>3969</v>
      </c>
      <c r="J490" s="26">
        <v>6665822</v>
      </c>
      <c r="K490" s="21">
        <v>56</v>
      </c>
      <c r="L490" s="9">
        <f t="shared" si="70"/>
        <v>19320.611584522889</v>
      </c>
      <c r="M490" s="1">
        <f t="shared" si="71"/>
        <v>323834.87993716542</v>
      </c>
      <c r="N490" s="11">
        <f t="shared" si="72"/>
        <v>291451391.9434489</v>
      </c>
      <c r="O490" s="9">
        <f t="shared" si="73"/>
        <v>380.23968507303448</v>
      </c>
      <c r="P490" s="1">
        <f t="shared" si="74"/>
        <v>424177.41414472135</v>
      </c>
      <c r="Q490" s="11">
        <f t="shared" si="75"/>
        <v>381759672.73024923</v>
      </c>
      <c r="R490" s="38">
        <f t="shared" si="76"/>
        <v>90308280.786800325</v>
      </c>
      <c r="S490" s="31"/>
      <c r="T490" s="11">
        <f t="shared" si="77"/>
        <v>388601855.92459852</v>
      </c>
      <c r="U490" s="11">
        <f t="shared" si="78"/>
        <v>509012896.9736656</v>
      </c>
      <c r="V490" s="38">
        <f t="shared" si="79"/>
        <v>120411041.04906708</v>
      </c>
    </row>
    <row r="491" spans="1:22" x14ac:dyDescent="0.2">
      <c r="A491" s="21">
        <v>71</v>
      </c>
      <c r="B491" s="6" t="s">
        <v>143</v>
      </c>
      <c r="C491" s="6" t="s">
        <v>1277</v>
      </c>
      <c r="D491" s="21">
        <v>44052</v>
      </c>
      <c r="E491" s="6" t="s">
        <v>2674</v>
      </c>
      <c r="F491" s="6" t="s">
        <v>3037</v>
      </c>
      <c r="G491" s="21">
        <v>25</v>
      </c>
      <c r="H491" s="21" t="s">
        <v>3165</v>
      </c>
      <c r="I491" s="29" t="s">
        <v>3999</v>
      </c>
      <c r="J491" s="26">
        <v>1008980</v>
      </c>
      <c r="K491" s="21">
        <v>46</v>
      </c>
      <c r="L491" s="9">
        <f t="shared" si="70"/>
        <v>6812.7145837764256</v>
      </c>
      <c r="M491" s="1">
        <f t="shared" si="71"/>
        <v>114188.65286079895</v>
      </c>
      <c r="N491" s="11">
        <f t="shared" si="72"/>
        <v>102769787.57471906</v>
      </c>
      <c r="O491" s="9">
        <f t="shared" si="73"/>
        <v>214.9559917471984</v>
      </c>
      <c r="P491" s="1">
        <f t="shared" si="74"/>
        <v>239794.74082703228</v>
      </c>
      <c r="Q491" s="11">
        <f t="shared" si="75"/>
        <v>215815266.74432904</v>
      </c>
      <c r="R491" s="38">
        <f t="shared" si="76"/>
        <v>113045479.16960998</v>
      </c>
      <c r="S491" s="31"/>
      <c r="T491" s="11">
        <f t="shared" si="77"/>
        <v>137026383.43295872</v>
      </c>
      <c r="U491" s="11">
        <f t="shared" si="78"/>
        <v>287753688.99243873</v>
      </c>
      <c r="V491" s="38">
        <f t="shared" si="79"/>
        <v>150727305.55948001</v>
      </c>
    </row>
    <row r="492" spans="1:22" x14ac:dyDescent="0.2">
      <c r="A492" s="21">
        <v>15</v>
      </c>
      <c r="B492" s="6" t="s">
        <v>366</v>
      </c>
      <c r="C492" s="6" t="s">
        <v>1904</v>
      </c>
      <c r="D492" s="21">
        <v>68883</v>
      </c>
      <c r="E492" s="6" t="s">
        <v>2530</v>
      </c>
      <c r="F492" s="6" t="s">
        <v>3037</v>
      </c>
      <c r="G492" s="21">
        <v>9</v>
      </c>
      <c r="H492" s="21" t="s">
        <v>3280</v>
      </c>
      <c r="I492" s="29" t="s">
        <v>4002</v>
      </c>
      <c r="J492" s="26">
        <v>3777424</v>
      </c>
      <c r="K492" s="21">
        <v>54</v>
      </c>
      <c r="L492" s="9">
        <f t="shared" si="70"/>
        <v>14282.188067659663</v>
      </c>
      <c r="M492" s="1">
        <f t="shared" si="71"/>
        <v>239385.31334254329</v>
      </c>
      <c r="N492" s="11">
        <f t="shared" si="72"/>
        <v>215446782.00828895</v>
      </c>
      <c r="O492" s="9">
        <f t="shared" si="73"/>
        <v>323.96329966324572</v>
      </c>
      <c r="P492" s="1">
        <f t="shared" si="74"/>
        <v>361398.13944605103</v>
      </c>
      <c r="Q492" s="11">
        <f t="shared" si="75"/>
        <v>325258325.50144595</v>
      </c>
      <c r="R492" s="38">
        <f t="shared" si="76"/>
        <v>109811543.493157</v>
      </c>
      <c r="S492" s="31"/>
      <c r="T492" s="11">
        <f t="shared" si="77"/>
        <v>287262376.01105195</v>
      </c>
      <c r="U492" s="11">
        <f t="shared" si="78"/>
        <v>433677767.33526123</v>
      </c>
      <c r="V492" s="38">
        <f t="shared" si="79"/>
        <v>146415391.32420927</v>
      </c>
    </row>
    <row r="493" spans="1:22" x14ac:dyDescent="0.2">
      <c r="A493" s="21">
        <v>82</v>
      </c>
      <c r="B493" s="6" t="s">
        <v>216</v>
      </c>
      <c r="C493" s="6" t="s">
        <v>512</v>
      </c>
      <c r="D493" s="21">
        <v>12525</v>
      </c>
      <c r="E493" s="6" t="s">
        <v>2536</v>
      </c>
      <c r="F493" s="6" t="s">
        <v>3037</v>
      </c>
      <c r="G493" s="21">
        <v>34</v>
      </c>
      <c r="H493" s="21" t="s">
        <v>3342</v>
      </c>
      <c r="I493" s="29" t="s">
        <v>3975</v>
      </c>
      <c r="J493" s="26">
        <v>1060604</v>
      </c>
      <c r="K493" s="21">
        <v>88</v>
      </c>
      <c r="L493" s="9">
        <f t="shared" si="70"/>
        <v>9660.9084458967936</v>
      </c>
      <c r="M493" s="1">
        <f t="shared" si="71"/>
        <v>161927.54111195455</v>
      </c>
      <c r="N493" s="11">
        <f t="shared" si="72"/>
        <v>145734787.00075909</v>
      </c>
      <c r="O493" s="9">
        <f t="shared" si="73"/>
        <v>301.04377498578378</v>
      </c>
      <c r="P493" s="1">
        <f t="shared" si="74"/>
        <v>335830.20139864658</v>
      </c>
      <c r="Q493" s="11">
        <f t="shared" si="75"/>
        <v>302247181.25878191</v>
      </c>
      <c r="R493" s="38">
        <f t="shared" si="76"/>
        <v>156512394.25802281</v>
      </c>
      <c r="S493" s="31"/>
      <c r="T493" s="11">
        <f t="shared" si="77"/>
        <v>194313049.33434546</v>
      </c>
      <c r="U493" s="11">
        <f t="shared" si="78"/>
        <v>402996241.6783759</v>
      </c>
      <c r="V493" s="38">
        <f t="shared" si="79"/>
        <v>208683192.34403044</v>
      </c>
    </row>
    <row r="494" spans="1:22" x14ac:dyDescent="0.2">
      <c r="A494" s="21">
        <v>205</v>
      </c>
      <c r="B494" s="6" t="s">
        <v>246</v>
      </c>
      <c r="C494" s="6" t="s">
        <v>1898</v>
      </c>
      <c r="D494" s="21">
        <v>68717</v>
      </c>
      <c r="E494" s="6" t="s">
        <v>2397</v>
      </c>
      <c r="F494" s="6" t="s">
        <v>3039</v>
      </c>
      <c r="G494" s="21">
        <v>29</v>
      </c>
      <c r="H494" s="21" t="s">
        <v>3218</v>
      </c>
      <c r="I494" s="29" t="s">
        <v>4005</v>
      </c>
      <c r="J494" s="26">
        <v>147452</v>
      </c>
      <c r="K494" s="21">
        <v>18</v>
      </c>
      <c r="L494" s="9">
        <f t="shared" si="70"/>
        <v>1629.1519266170358</v>
      </c>
      <c r="M494" s="1">
        <f t="shared" si="71"/>
        <v>27306.393291300032</v>
      </c>
      <c r="N494" s="11">
        <f t="shared" si="72"/>
        <v>24575753.962170027</v>
      </c>
      <c r="O494" s="9">
        <f t="shared" si="73"/>
        <v>83.1378749389483</v>
      </c>
      <c r="P494" s="1">
        <f t="shared" si="74"/>
        <v>92744.682350335846</v>
      </c>
      <c r="Q494" s="11">
        <f t="shared" si="75"/>
        <v>83470214.115302265</v>
      </c>
      <c r="R494" s="38">
        <f t="shared" si="76"/>
        <v>58894460.153132237</v>
      </c>
      <c r="S494" s="31"/>
      <c r="T494" s="11">
        <f t="shared" si="77"/>
        <v>32767671.949560039</v>
      </c>
      <c r="U494" s="11">
        <f t="shared" si="78"/>
        <v>111293618.82040301</v>
      </c>
      <c r="V494" s="38">
        <f t="shared" si="79"/>
        <v>78525946.870842963</v>
      </c>
    </row>
    <row r="495" spans="1:22" x14ac:dyDescent="0.2">
      <c r="A495" s="21">
        <v>6</v>
      </c>
      <c r="B495" s="6" t="s">
        <v>335</v>
      </c>
      <c r="C495" s="6" t="s">
        <v>1257</v>
      </c>
      <c r="D495" s="21">
        <v>43095</v>
      </c>
      <c r="E495" s="6" t="s">
        <v>2742</v>
      </c>
      <c r="F495" s="6" t="s">
        <v>3055</v>
      </c>
      <c r="G495" s="21">
        <v>33</v>
      </c>
      <c r="H495" s="21" t="s">
        <v>3487</v>
      </c>
      <c r="I495" s="29" t="s">
        <v>3974</v>
      </c>
      <c r="J495" s="26">
        <v>6622378</v>
      </c>
      <c r="K495" s="21">
        <v>115</v>
      </c>
      <c r="L495" s="9">
        <f t="shared" si="70"/>
        <v>27596.620626446274</v>
      </c>
      <c r="M495" s="1">
        <f t="shared" si="71"/>
        <v>462549.97095411149</v>
      </c>
      <c r="N495" s="11">
        <f t="shared" si="72"/>
        <v>416294973.85870034</v>
      </c>
      <c r="O495" s="9">
        <f t="shared" si="73"/>
        <v>544.00439923907538</v>
      </c>
      <c r="P495" s="1">
        <f t="shared" si="74"/>
        <v>606865.58613223524</v>
      </c>
      <c r="Q495" s="11">
        <f t="shared" si="75"/>
        <v>546179027.51901174</v>
      </c>
      <c r="R495" s="38">
        <f t="shared" si="76"/>
        <v>129884053.6603114</v>
      </c>
      <c r="S495" s="31"/>
      <c r="T495" s="11">
        <f t="shared" si="77"/>
        <v>555059965.14493382</v>
      </c>
      <c r="U495" s="11">
        <f t="shared" si="78"/>
        <v>728238703.35868227</v>
      </c>
      <c r="V495" s="38">
        <f t="shared" si="79"/>
        <v>173178738.21374846</v>
      </c>
    </row>
    <row r="496" spans="1:22" x14ac:dyDescent="0.2">
      <c r="A496" s="21">
        <v>121</v>
      </c>
      <c r="B496" s="6" t="s">
        <v>324</v>
      </c>
      <c r="C496" s="6" t="s">
        <v>1027</v>
      </c>
      <c r="D496" s="21">
        <v>35189</v>
      </c>
      <c r="E496" s="6" t="s">
        <v>2690</v>
      </c>
      <c r="F496" s="6" t="s">
        <v>3043</v>
      </c>
      <c r="G496" s="21">
        <v>17</v>
      </c>
      <c r="H496" s="21" t="s">
        <v>3259</v>
      </c>
      <c r="I496" s="29" t="s">
        <v>4004</v>
      </c>
      <c r="J496" s="26">
        <v>520941</v>
      </c>
      <c r="K496" s="21">
        <v>43</v>
      </c>
      <c r="L496" s="9">
        <f t="shared" si="70"/>
        <v>4732.9127395294327</v>
      </c>
      <c r="M496" s="1">
        <f t="shared" si="71"/>
        <v>79328.867104102246</v>
      </c>
      <c r="N496" s="11">
        <f t="shared" si="72"/>
        <v>71395980.393692017</v>
      </c>
      <c r="O496" s="9">
        <f t="shared" si="73"/>
        <v>176.1697599769893</v>
      </c>
      <c r="P496" s="1">
        <f t="shared" si="74"/>
        <v>196526.65455785429</v>
      </c>
      <c r="Q496" s="11">
        <f t="shared" si="75"/>
        <v>176873989.10206887</v>
      </c>
      <c r="R496" s="38">
        <f t="shared" si="76"/>
        <v>105478008.70837685</v>
      </c>
      <c r="S496" s="31"/>
      <c r="T496" s="11">
        <f t="shared" si="77"/>
        <v>95194640.524922699</v>
      </c>
      <c r="U496" s="11">
        <f t="shared" si="78"/>
        <v>235831985.46942514</v>
      </c>
      <c r="V496" s="38">
        <f t="shared" si="79"/>
        <v>140637344.94450244</v>
      </c>
    </row>
    <row r="497" spans="1:22" x14ac:dyDescent="0.2">
      <c r="A497" s="21">
        <v>74</v>
      </c>
      <c r="B497" s="6" t="s">
        <v>744</v>
      </c>
      <c r="C497" s="6" t="s">
        <v>1028</v>
      </c>
      <c r="D497" s="21">
        <v>35190</v>
      </c>
      <c r="E497" s="6" t="s">
        <v>2396</v>
      </c>
      <c r="F497" s="6" t="s">
        <v>3046</v>
      </c>
      <c r="G497" s="21">
        <v>45</v>
      </c>
      <c r="H497" s="21" t="s">
        <v>3456</v>
      </c>
      <c r="I497" s="29" t="s">
        <v>4007</v>
      </c>
      <c r="J497" s="26">
        <v>1342574</v>
      </c>
      <c r="K497" s="21">
        <v>69</v>
      </c>
      <c r="L497" s="9">
        <f t="shared" si="70"/>
        <v>9624.8431675534321</v>
      </c>
      <c r="M497" s="1">
        <f t="shared" si="71"/>
        <v>161323.04704451113</v>
      </c>
      <c r="N497" s="11">
        <f t="shared" si="72"/>
        <v>145190742.34006003</v>
      </c>
      <c r="O497" s="9">
        <f t="shared" si="73"/>
        <v>282.75422531315661</v>
      </c>
      <c r="P497" s="1">
        <f t="shared" si="74"/>
        <v>315427.24455179268</v>
      </c>
      <c r="Q497" s="11">
        <f t="shared" si="75"/>
        <v>283884520.09661341</v>
      </c>
      <c r="R497" s="38">
        <f t="shared" si="76"/>
        <v>138693777.75655338</v>
      </c>
      <c r="S497" s="31"/>
      <c r="T497" s="11">
        <f t="shared" si="77"/>
        <v>193587656.45341337</v>
      </c>
      <c r="U497" s="11">
        <f t="shared" si="78"/>
        <v>378512693.46215123</v>
      </c>
      <c r="V497" s="38">
        <f t="shared" si="79"/>
        <v>184925037.00873786</v>
      </c>
    </row>
    <row r="498" spans="1:22" x14ac:dyDescent="0.2">
      <c r="A498" s="21">
        <v>67</v>
      </c>
      <c r="B498" s="6" t="s">
        <v>486</v>
      </c>
      <c r="C498" s="6" t="s">
        <v>2193</v>
      </c>
      <c r="D498" s="21">
        <v>77063</v>
      </c>
      <c r="E498" s="6" t="s">
        <v>2948</v>
      </c>
      <c r="F498" s="6" t="s">
        <v>3045</v>
      </c>
      <c r="G498" s="21">
        <v>35</v>
      </c>
      <c r="H498" s="21" t="s">
        <v>3537</v>
      </c>
      <c r="I498" s="29" t="s">
        <v>4013</v>
      </c>
      <c r="J498" s="26">
        <v>761516</v>
      </c>
      <c r="K498" s="21">
        <v>36</v>
      </c>
      <c r="L498" s="9">
        <f t="shared" si="70"/>
        <v>5235.8930470360074</v>
      </c>
      <c r="M498" s="1">
        <f t="shared" si="71"/>
        <v>87759.374946961121</v>
      </c>
      <c r="N498" s="11">
        <f t="shared" si="72"/>
        <v>78983437.452265009</v>
      </c>
      <c r="O498" s="9">
        <f t="shared" si="73"/>
        <v>177.24378206926195</v>
      </c>
      <c r="P498" s="1">
        <f t="shared" si="74"/>
        <v>197724.78282199643</v>
      </c>
      <c r="Q498" s="11">
        <f t="shared" si="75"/>
        <v>177952304.5397968</v>
      </c>
      <c r="R498" s="38">
        <f t="shared" si="76"/>
        <v>98968867.08753179</v>
      </c>
      <c r="S498" s="31"/>
      <c r="T498" s="11">
        <f t="shared" si="77"/>
        <v>105311249.93635334</v>
      </c>
      <c r="U498" s="11">
        <f t="shared" si="78"/>
        <v>237269739.38639572</v>
      </c>
      <c r="V498" s="38">
        <f t="shared" si="79"/>
        <v>131958489.45004238</v>
      </c>
    </row>
    <row r="499" spans="1:22" x14ac:dyDescent="0.2">
      <c r="A499" s="21">
        <v>20</v>
      </c>
      <c r="B499" s="6" t="s">
        <v>29</v>
      </c>
      <c r="C499" s="6" t="s">
        <v>638</v>
      </c>
      <c r="D499" s="21">
        <v>18736</v>
      </c>
      <c r="E499" s="6" t="s">
        <v>2580</v>
      </c>
      <c r="F499" s="6"/>
      <c r="G499" s="21">
        <v>31</v>
      </c>
      <c r="H499" s="21" t="s">
        <v>3107</v>
      </c>
      <c r="I499" s="29" t="s">
        <v>3974</v>
      </c>
      <c r="J499" s="26">
        <v>1810175</v>
      </c>
      <c r="K499" s="21">
        <v>54</v>
      </c>
      <c r="L499" s="9">
        <f t="shared" si="70"/>
        <v>9886.8321519079109</v>
      </c>
      <c r="M499" s="1">
        <f t="shared" si="71"/>
        <v>165714.27301177068</v>
      </c>
      <c r="N499" s="11">
        <f t="shared" si="72"/>
        <v>149142845.71059361</v>
      </c>
      <c r="O499" s="9">
        <f t="shared" si="73"/>
        <v>269.54235628960453</v>
      </c>
      <c r="P499" s="1">
        <f t="shared" si="74"/>
        <v>300688.7081537504</v>
      </c>
      <c r="Q499" s="11">
        <f t="shared" si="75"/>
        <v>270619837.33837533</v>
      </c>
      <c r="R499" s="38">
        <f t="shared" si="76"/>
        <v>121476991.62778172</v>
      </c>
      <c r="S499" s="31"/>
      <c r="T499" s="11">
        <f t="shared" si="77"/>
        <v>198857127.6141248</v>
      </c>
      <c r="U499" s="11">
        <f t="shared" si="78"/>
        <v>360826449.78450048</v>
      </c>
      <c r="V499" s="38">
        <f t="shared" si="79"/>
        <v>161969322.17037567</v>
      </c>
    </row>
    <row r="500" spans="1:22" x14ac:dyDescent="0.2">
      <c r="A500" s="21">
        <v>192</v>
      </c>
      <c r="B500" s="6" t="s">
        <v>118</v>
      </c>
      <c r="C500" s="6" t="s">
        <v>1029</v>
      </c>
      <c r="D500" s="21">
        <v>35200</v>
      </c>
      <c r="E500" s="6" t="s">
        <v>2691</v>
      </c>
      <c r="F500" s="6" t="s">
        <v>3046</v>
      </c>
      <c r="G500" s="21">
        <v>11</v>
      </c>
      <c r="H500" s="21" t="s">
        <v>3150</v>
      </c>
      <c r="I500" s="29" t="s">
        <v>3995</v>
      </c>
      <c r="J500" s="26">
        <v>176348</v>
      </c>
      <c r="K500" s="21">
        <v>18</v>
      </c>
      <c r="L500" s="9">
        <f t="shared" si="70"/>
        <v>1781.6464295701319</v>
      </c>
      <c r="M500" s="1">
        <f t="shared" si="71"/>
        <v>29862.370302630912</v>
      </c>
      <c r="N500" s="11">
        <f t="shared" si="72"/>
        <v>26876133.27236782</v>
      </c>
      <c r="O500" s="9">
        <f t="shared" si="73"/>
        <v>86.941852017052454</v>
      </c>
      <c r="P500" s="1">
        <f t="shared" si="74"/>
        <v>96988.219318724849</v>
      </c>
      <c r="Q500" s="11">
        <f t="shared" si="75"/>
        <v>87289397.386852369</v>
      </c>
      <c r="R500" s="38">
        <f t="shared" si="76"/>
        <v>60413264.114484549</v>
      </c>
      <c r="S500" s="31"/>
      <c r="T500" s="11">
        <f t="shared" si="77"/>
        <v>35834844.363157094</v>
      </c>
      <c r="U500" s="11">
        <f t="shared" si="78"/>
        <v>116385863.18246982</v>
      </c>
      <c r="V500" s="38">
        <f t="shared" si="79"/>
        <v>80551018.819312721</v>
      </c>
    </row>
    <row r="501" spans="1:22" x14ac:dyDescent="0.2">
      <c r="A501" s="21">
        <v>140</v>
      </c>
      <c r="B501" s="6" t="s">
        <v>240</v>
      </c>
      <c r="C501" s="6" t="s">
        <v>936</v>
      </c>
      <c r="D501" s="21">
        <v>32958</v>
      </c>
      <c r="E501" s="6" t="s">
        <v>2537</v>
      </c>
      <c r="F501" s="6" t="s">
        <v>3037</v>
      </c>
      <c r="G501" s="21">
        <v>26</v>
      </c>
      <c r="H501" s="21" t="s">
        <v>3214</v>
      </c>
      <c r="I501" s="29" t="s">
        <v>4004</v>
      </c>
      <c r="J501" s="26">
        <v>231498</v>
      </c>
      <c r="K501" s="21">
        <v>27</v>
      </c>
      <c r="L501" s="9">
        <f t="shared" si="70"/>
        <v>2500.0891984087289</v>
      </c>
      <c r="M501" s="1">
        <f t="shared" si="71"/>
        <v>41904.267981219178</v>
      </c>
      <c r="N501" s="11">
        <f t="shared" si="72"/>
        <v>37713841.183097258</v>
      </c>
      <c r="O501" s="9">
        <f t="shared" si="73"/>
        <v>113.97738611362431</v>
      </c>
      <c r="P501" s="1">
        <f t="shared" si="74"/>
        <v>127147.78286060662</v>
      </c>
      <c r="Q501" s="11">
        <f t="shared" si="75"/>
        <v>114433004.57454595</v>
      </c>
      <c r="R501" s="38">
        <f t="shared" si="76"/>
        <v>76719163.391448691</v>
      </c>
      <c r="S501" s="31"/>
      <c r="T501" s="11">
        <f t="shared" si="77"/>
        <v>50285121.577463016</v>
      </c>
      <c r="U501" s="11">
        <f t="shared" si="78"/>
        <v>152577339.43272793</v>
      </c>
      <c r="V501" s="38">
        <f t="shared" si="79"/>
        <v>102292217.85526492</v>
      </c>
    </row>
    <row r="502" spans="1:22" x14ac:dyDescent="0.2">
      <c r="A502" s="21">
        <v>56</v>
      </c>
      <c r="B502" s="6" t="s">
        <v>71</v>
      </c>
      <c r="C502" s="6" t="s">
        <v>2280</v>
      </c>
      <c r="D502" s="21">
        <v>86534</v>
      </c>
      <c r="E502" s="6" t="s">
        <v>2966</v>
      </c>
      <c r="F502" s="6" t="s">
        <v>3051</v>
      </c>
      <c r="G502" s="21">
        <v>49</v>
      </c>
      <c r="H502" s="21" t="s">
        <v>3657</v>
      </c>
      <c r="I502" s="29" t="s">
        <v>3988</v>
      </c>
      <c r="J502" s="26">
        <v>199503</v>
      </c>
      <c r="K502" s="21">
        <v>83</v>
      </c>
      <c r="L502" s="9">
        <f t="shared" si="70"/>
        <v>4069.2442787328464</v>
      </c>
      <c r="M502" s="1">
        <f t="shared" si="71"/>
        <v>68205.047582141022</v>
      </c>
      <c r="N502" s="11">
        <f t="shared" si="72"/>
        <v>61384542.823926918</v>
      </c>
      <c r="O502" s="9">
        <f t="shared" si="73"/>
        <v>192.54241018203899</v>
      </c>
      <c r="P502" s="1">
        <f t="shared" si="74"/>
        <v>214791.20899367041</v>
      </c>
      <c r="Q502" s="11">
        <f t="shared" si="75"/>
        <v>193312088.09430337</v>
      </c>
      <c r="R502" s="38">
        <f t="shared" si="76"/>
        <v>131927545.27037644</v>
      </c>
      <c r="S502" s="31"/>
      <c r="T502" s="11">
        <f t="shared" si="77"/>
        <v>81846057.098569229</v>
      </c>
      <c r="U502" s="11">
        <f t="shared" si="78"/>
        <v>257749450.7924045</v>
      </c>
      <c r="V502" s="38">
        <f t="shared" si="79"/>
        <v>175903393.69383526</v>
      </c>
    </row>
    <row r="503" spans="1:22" x14ac:dyDescent="0.2">
      <c r="A503" s="21">
        <v>36</v>
      </c>
      <c r="B503" s="6" t="s">
        <v>93</v>
      </c>
      <c r="C503" s="6" t="s">
        <v>1408</v>
      </c>
      <c r="D503" s="21">
        <v>51518</v>
      </c>
      <c r="E503" s="6" t="s">
        <v>2524</v>
      </c>
      <c r="F503" s="6" t="s">
        <v>3039</v>
      </c>
      <c r="G503" s="21">
        <v>32</v>
      </c>
      <c r="H503" s="21" t="s">
        <v>3679</v>
      </c>
      <c r="I503" s="29" t="s">
        <v>3969</v>
      </c>
      <c r="J503" s="26">
        <v>2261069</v>
      </c>
      <c r="K503" s="21">
        <v>80</v>
      </c>
      <c r="L503" s="9">
        <f t="shared" si="70"/>
        <v>13449.368758421342</v>
      </c>
      <c r="M503" s="1">
        <f t="shared" si="71"/>
        <v>225426.33798419649</v>
      </c>
      <c r="N503" s="11">
        <f t="shared" si="72"/>
        <v>202883704.18577683</v>
      </c>
      <c r="O503" s="9">
        <f t="shared" si="73"/>
        <v>346.83542378651043</v>
      </c>
      <c r="P503" s="1">
        <f t="shared" si="74"/>
        <v>386913.19967638981</v>
      </c>
      <c r="Q503" s="11">
        <f t="shared" si="75"/>
        <v>348221879.70875084</v>
      </c>
      <c r="R503" s="38">
        <f t="shared" si="76"/>
        <v>145338175.52297401</v>
      </c>
      <c r="S503" s="31"/>
      <c r="T503" s="11">
        <f t="shared" si="77"/>
        <v>270511605.58103579</v>
      </c>
      <c r="U503" s="11">
        <f t="shared" si="78"/>
        <v>464295839.61166775</v>
      </c>
      <c r="V503" s="38">
        <f t="shared" si="79"/>
        <v>193784234.03063196</v>
      </c>
    </row>
    <row r="504" spans="1:22" x14ac:dyDescent="0.2">
      <c r="A504" s="21">
        <v>60</v>
      </c>
      <c r="B504" s="6" t="s">
        <v>105</v>
      </c>
      <c r="C504" s="6" t="s">
        <v>1488</v>
      </c>
      <c r="D504" s="21">
        <v>54420</v>
      </c>
      <c r="E504" s="6" t="s">
        <v>2462</v>
      </c>
      <c r="F504" s="6" t="s">
        <v>3045</v>
      </c>
      <c r="G504" s="21">
        <v>42</v>
      </c>
      <c r="H504" s="21" t="s">
        <v>3273</v>
      </c>
      <c r="I504" s="29" t="s">
        <v>3966</v>
      </c>
      <c r="J504" s="26">
        <v>1300186</v>
      </c>
      <c r="K504" s="21">
        <v>94</v>
      </c>
      <c r="L504" s="9">
        <f t="shared" si="70"/>
        <v>11055.201671611423</v>
      </c>
      <c r="M504" s="1">
        <f t="shared" si="71"/>
        <v>185297.44207866094</v>
      </c>
      <c r="N504" s="11">
        <f t="shared" si="72"/>
        <v>166767697.87079483</v>
      </c>
      <c r="O504" s="9">
        <f t="shared" si="73"/>
        <v>327.38991573701855</v>
      </c>
      <c r="P504" s="1">
        <f t="shared" si="74"/>
        <v>365220.7103204208</v>
      </c>
      <c r="Q504" s="11">
        <f t="shared" si="75"/>
        <v>328698639.28837872</v>
      </c>
      <c r="R504" s="38">
        <f t="shared" si="76"/>
        <v>161930941.41758388</v>
      </c>
      <c r="S504" s="31"/>
      <c r="T504" s="11">
        <f t="shared" si="77"/>
        <v>222356930.49439314</v>
      </c>
      <c r="U504" s="11">
        <f t="shared" si="78"/>
        <v>438264852.38450497</v>
      </c>
      <c r="V504" s="38">
        <f t="shared" si="79"/>
        <v>215907921.89011183</v>
      </c>
    </row>
    <row r="505" spans="1:22" x14ac:dyDescent="0.2">
      <c r="A505" s="21">
        <v>33</v>
      </c>
      <c r="B505" s="6" t="s">
        <v>111</v>
      </c>
      <c r="C505" s="6" t="s">
        <v>1084</v>
      </c>
      <c r="D505" s="21">
        <v>35822</v>
      </c>
      <c r="E505" s="6" t="s">
        <v>2399</v>
      </c>
      <c r="F505" s="6" t="s">
        <v>3045</v>
      </c>
      <c r="G505" s="21">
        <v>9</v>
      </c>
      <c r="H505" s="21" t="s">
        <v>3570</v>
      </c>
      <c r="I505" s="29" t="s">
        <v>3994</v>
      </c>
      <c r="J505" s="26">
        <v>130180</v>
      </c>
      <c r="K505" s="21">
        <v>4</v>
      </c>
      <c r="L505" s="9">
        <f t="shared" si="70"/>
        <v>721.60931257848938</v>
      </c>
      <c r="M505" s="1">
        <f t="shared" si="71"/>
        <v>12094.972463893992</v>
      </c>
      <c r="N505" s="11">
        <f t="shared" si="72"/>
        <v>10885475.217504593</v>
      </c>
      <c r="O505" s="9">
        <f t="shared" si="73"/>
        <v>37.989717360846193</v>
      </c>
      <c r="P505" s="1">
        <f t="shared" si="74"/>
        <v>42379.532454949825</v>
      </c>
      <c r="Q505" s="11">
        <f t="shared" si="75"/>
        <v>38141579.209454842</v>
      </c>
      <c r="R505" s="38">
        <f t="shared" si="76"/>
        <v>27256103.991950251</v>
      </c>
      <c r="S505" s="31"/>
      <c r="T505" s="11">
        <f t="shared" si="77"/>
        <v>14513966.95667279</v>
      </c>
      <c r="U505" s="11">
        <f t="shared" si="78"/>
        <v>50855438.945939794</v>
      </c>
      <c r="V505" s="38">
        <f t="shared" si="79"/>
        <v>36341471.989267007</v>
      </c>
    </row>
    <row r="506" spans="1:22" x14ac:dyDescent="0.2">
      <c r="A506" s="21">
        <v>47</v>
      </c>
      <c r="B506" s="6" t="s">
        <v>98</v>
      </c>
      <c r="C506" s="6" t="s">
        <v>97</v>
      </c>
      <c r="D506" s="21">
        <v>993</v>
      </c>
      <c r="E506" s="6" t="s">
        <v>2412</v>
      </c>
      <c r="F506" s="6" t="s">
        <v>3048</v>
      </c>
      <c r="G506" s="21">
        <v>24</v>
      </c>
      <c r="H506" s="21" t="s">
        <v>3141</v>
      </c>
      <c r="I506" s="29" t="s">
        <v>3991</v>
      </c>
      <c r="J506" s="26">
        <v>1124649</v>
      </c>
      <c r="K506" s="21">
        <v>25</v>
      </c>
      <c r="L506" s="9">
        <f t="shared" si="70"/>
        <v>5302.4734794244841</v>
      </c>
      <c r="M506" s="1">
        <f t="shared" si="71"/>
        <v>88875.336842595862</v>
      </c>
      <c r="N506" s="11">
        <f t="shared" si="72"/>
        <v>79987803.158336282</v>
      </c>
      <c r="O506" s="9">
        <f t="shared" si="73"/>
        <v>162.82618768835195</v>
      </c>
      <c r="P506" s="1">
        <f t="shared" si="74"/>
        <v>181641.19622448701</v>
      </c>
      <c r="Q506" s="11">
        <f t="shared" si="75"/>
        <v>163477076.60203829</v>
      </c>
      <c r="R506" s="38">
        <f t="shared" si="76"/>
        <v>83489273.443702012</v>
      </c>
      <c r="S506" s="31"/>
      <c r="T506" s="11">
        <f t="shared" si="77"/>
        <v>106650404.21111503</v>
      </c>
      <c r="U506" s="11">
        <f t="shared" si="78"/>
        <v>217969435.4693844</v>
      </c>
      <c r="V506" s="38">
        <f t="shared" si="79"/>
        <v>111319031.25826937</v>
      </c>
    </row>
    <row r="507" spans="1:22" x14ac:dyDescent="0.2">
      <c r="A507" s="21">
        <v>12</v>
      </c>
      <c r="B507" s="6" t="s">
        <v>145</v>
      </c>
      <c r="C507" s="6" t="s">
        <v>785</v>
      </c>
      <c r="D507" s="21">
        <v>24749</v>
      </c>
      <c r="E507" s="6" t="s">
        <v>2428</v>
      </c>
      <c r="F507" s="6" t="s">
        <v>3043</v>
      </c>
      <c r="G507" s="21">
        <v>22</v>
      </c>
      <c r="H507" s="21" t="s">
        <v>3477</v>
      </c>
      <c r="I507" s="29" t="s">
        <v>3999</v>
      </c>
      <c r="J507" s="26">
        <v>227598</v>
      </c>
      <c r="K507" s="21">
        <v>28</v>
      </c>
      <c r="L507" s="9">
        <f t="shared" si="70"/>
        <v>2524.4294404874936</v>
      </c>
      <c r="M507" s="1">
        <f t="shared" si="71"/>
        <v>42312.237435847237</v>
      </c>
      <c r="N507" s="11">
        <f t="shared" si="72"/>
        <v>38081013.692262515</v>
      </c>
      <c r="O507" s="9">
        <f t="shared" si="73"/>
        <v>115.5769224530558</v>
      </c>
      <c r="P507" s="1">
        <f t="shared" si="74"/>
        <v>128932.14997147313</v>
      </c>
      <c r="Q507" s="11">
        <f t="shared" si="75"/>
        <v>116038934.97432582</v>
      </c>
      <c r="R507" s="38">
        <f t="shared" si="76"/>
        <v>77957921.282063305</v>
      </c>
      <c r="S507" s="31"/>
      <c r="T507" s="11">
        <f t="shared" si="77"/>
        <v>50774684.923016682</v>
      </c>
      <c r="U507" s="11">
        <f t="shared" si="78"/>
        <v>154718579.96576777</v>
      </c>
      <c r="V507" s="38">
        <f t="shared" si="79"/>
        <v>103943895.04275109</v>
      </c>
    </row>
    <row r="508" spans="1:22" x14ac:dyDescent="0.2">
      <c r="A508" s="21">
        <v>2</v>
      </c>
      <c r="B508" s="6" t="s">
        <v>22</v>
      </c>
      <c r="C508" s="6" t="s">
        <v>1297</v>
      </c>
      <c r="D508" s="21">
        <v>47906</v>
      </c>
      <c r="E508" s="6" t="s">
        <v>2592</v>
      </c>
      <c r="F508" s="6" t="s">
        <v>3043</v>
      </c>
      <c r="G508" s="21">
        <v>36</v>
      </c>
      <c r="H508" s="21" t="s">
        <v>3103</v>
      </c>
      <c r="I508" s="29" t="s">
        <v>3974</v>
      </c>
      <c r="J508" s="26">
        <v>16346487</v>
      </c>
      <c r="K508" s="21">
        <v>102</v>
      </c>
      <c r="L508" s="9">
        <f t="shared" si="70"/>
        <v>40833.095327197523</v>
      </c>
      <c r="M508" s="1">
        <f t="shared" si="71"/>
        <v>684407.9683967405</v>
      </c>
      <c r="N508" s="11">
        <f t="shared" si="72"/>
        <v>615967171.55706644</v>
      </c>
      <c r="O508" s="9">
        <f t="shared" si="73"/>
        <v>642.17914004243448</v>
      </c>
      <c r="P508" s="1">
        <f t="shared" si="74"/>
        <v>716384.68506663095</v>
      </c>
      <c r="Q508" s="11">
        <f t="shared" si="75"/>
        <v>644746216.55996788</v>
      </c>
      <c r="R508" s="38">
        <f t="shared" si="76"/>
        <v>28779045.002901435</v>
      </c>
      <c r="S508" s="31"/>
      <c r="T508" s="11">
        <f t="shared" si="77"/>
        <v>821289562.07608855</v>
      </c>
      <c r="U508" s="11">
        <f t="shared" si="78"/>
        <v>859661622.07995713</v>
      </c>
      <c r="V508" s="38">
        <f t="shared" si="79"/>
        <v>38372060.00386858</v>
      </c>
    </row>
    <row r="509" spans="1:22" x14ac:dyDescent="0.2">
      <c r="A509" s="21">
        <v>173</v>
      </c>
      <c r="B509" s="6" t="s">
        <v>613</v>
      </c>
      <c r="C509" s="6" t="s">
        <v>2220</v>
      </c>
      <c r="D509" s="21">
        <v>81464</v>
      </c>
      <c r="E509" s="6" t="s">
        <v>2951</v>
      </c>
      <c r="F509" s="6" t="s">
        <v>3043</v>
      </c>
      <c r="G509" s="21">
        <v>21</v>
      </c>
      <c r="H509" s="21" t="s">
        <v>3397</v>
      </c>
      <c r="I509" s="29" t="s">
        <v>4014</v>
      </c>
      <c r="J509" s="26">
        <v>136989</v>
      </c>
      <c r="K509" s="21">
        <v>15</v>
      </c>
      <c r="L509" s="9">
        <f t="shared" si="70"/>
        <v>1433.4695671691115</v>
      </c>
      <c r="M509" s="1">
        <f t="shared" si="71"/>
        <v>24026.539902580058</v>
      </c>
      <c r="N509" s="11">
        <f t="shared" si="72"/>
        <v>21623885.912322052</v>
      </c>
      <c r="O509" s="9">
        <f t="shared" si="73"/>
        <v>74.510427196071859</v>
      </c>
      <c r="P509" s="1">
        <f t="shared" si="74"/>
        <v>83120.309572046986</v>
      </c>
      <c r="Q509" s="11">
        <f t="shared" si="75"/>
        <v>74808278.614842281</v>
      </c>
      <c r="R509" s="38">
        <f t="shared" si="76"/>
        <v>53184392.702520229</v>
      </c>
      <c r="S509" s="31"/>
      <c r="T509" s="11">
        <f t="shared" si="77"/>
        <v>28831847.883096069</v>
      </c>
      <c r="U509" s="11">
        <f t="shared" si="78"/>
        <v>99744371.486456379</v>
      </c>
      <c r="V509" s="38">
        <f t="shared" si="79"/>
        <v>70912523.60336031</v>
      </c>
    </row>
    <row r="510" spans="1:22" x14ac:dyDescent="0.2">
      <c r="A510" s="21">
        <v>42</v>
      </c>
      <c r="B510" s="6" t="s">
        <v>409</v>
      </c>
      <c r="C510" s="6" t="s">
        <v>962</v>
      </c>
      <c r="D510" s="21">
        <v>33819</v>
      </c>
      <c r="E510" s="6" t="s">
        <v>2422</v>
      </c>
      <c r="F510" s="6" t="s">
        <v>3036</v>
      </c>
      <c r="G510" s="21">
        <v>14</v>
      </c>
      <c r="H510" s="21" t="s">
        <v>3304</v>
      </c>
      <c r="I510" s="29" t="s">
        <v>4012</v>
      </c>
      <c r="J510" s="26">
        <v>1885855</v>
      </c>
      <c r="K510" s="21">
        <v>35</v>
      </c>
      <c r="L510" s="9">
        <f t="shared" si="70"/>
        <v>8124.3415117780469</v>
      </c>
      <c r="M510" s="1">
        <f t="shared" si="71"/>
        <v>136172.97498712398</v>
      </c>
      <c r="N510" s="11">
        <f t="shared" si="72"/>
        <v>122555677.48841158</v>
      </c>
      <c r="O510" s="9">
        <f t="shared" si="73"/>
        <v>219.23560971892107</v>
      </c>
      <c r="P510" s="1">
        <f t="shared" si="74"/>
        <v>244568.8802870519</v>
      </c>
      <c r="Q510" s="11">
        <f t="shared" si="75"/>
        <v>220111992.25834671</v>
      </c>
      <c r="R510" s="38">
        <f t="shared" si="76"/>
        <v>97556314.769935131</v>
      </c>
      <c r="S510" s="31"/>
      <c r="T510" s="11">
        <f t="shared" si="77"/>
        <v>163407569.98454878</v>
      </c>
      <c r="U510" s="11">
        <f t="shared" si="78"/>
        <v>293482656.34446228</v>
      </c>
      <c r="V510" s="38">
        <f t="shared" si="79"/>
        <v>130075086.3599135</v>
      </c>
    </row>
    <row r="511" spans="1:22" x14ac:dyDescent="0.2">
      <c r="A511" s="21">
        <v>88</v>
      </c>
      <c r="B511" s="6" t="s">
        <v>282</v>
      </c>
      <c r="C511" s="6" t="s">
        <v>373</v>
      </c>
      <c r="D511" s="21">
        <v>9754</v>
      </c>
      <c r="E511" s="6" t="s">
        <v>2490</v>
      </c>
      <c r="F511" s="6" t="s">
        <v>3047</v>
      </c>
      <c r="G511" s="21">
        <v>46</v>
      </c>
      <c r="H511" s="21" t="s">
        <v>3286</v>
      </c>
      <c r="I511" s="29" t="s">
        <v>3969</v>
      </c>
      <c r="J511" s="26">
        <v>2202919</v>
      </c>
      <c r="K511" s="21">
        <v>117</v>
      </c>
      <c r="L511" s="9">
        <f t="shared" si="70"/>
        <v>16054.330350407021</v>
      </c>
      <c r="M511" s="1">
        <f t="shared" si="71"/>
        <v>269088.38360274059</v>
      </c>
      <c r="N511" s="11">
        <f t="shared" si="72"/>
        <v>242179545.24246654</v>
      </c>
      <c r="O511" s="9">
        <f t="shared" si="73"/>
        <v>416.71829071315165</v>
      </c>
      <c r="P511" s="1">
        <f t="shared" si="74"/>
        <v>464871.22181252937</v>
      </c>
      <c r="Q511" s="11">
        <f t="shared" si="75"/>
        <v>418384099.63127643</v>
      </c>
      <c r="R511" s="38">
        <f t="shared" si="76"/>
        <v>176204554.38880989</v>
      </c>
      <c r="S511" s="31"/>
      <c r="T511" s="11">
        <f t="shared" si="77"/>
        <v>322906060.32328874</v>
      </c>
      <c r="U511" s="11">
        <f t="shared" si="78"/>
        <v>557845466.17503524</v>
      </c>
      <c r="V511" s="38">
        <f t="shared" si="79"/>
        <v>234939405.8517465</v>
      </c>
    </row>
    <row r="512" spans="1:22" x14ac:dyDescent="0.2">
      <c r="A512" s="21">
        <v>124</v>
      </c>
      <c r="B512" s="6" t="s">
        <v>132</v>
      </c>
      <c r="C512" s="6" t="s">
        <v>497</v>
      </c>
      <c r="D512" s="21">
        <v>12395</v>
      </c>
      <c r="E512" s="6" t="s">
        <v>2535</v>
      </c>
      <c r="F512" s="6" t="s">
        <v>3043</v>
      </c>
      <c r="G512" s="21">
        <v>16</v>
      </c>
      <c r="H512" s="21" t="s">
        <v>3158</v>
      </c>
      <c r="I512" s="29" t="s">
        <v>3997</v>
      </c>
      <c r="J512" s="26">
        <v>265676</v>
      </c>
      <c r="K512" s="21">
        <v>19</v>
      </c>
      <c r="L512" s="9">
        <f t="shared" si="70"/>
        <v>2246.740750509502</v>
      </c>
      <c r="M512" s="1">
        <f t="shared" si="71"/>
        <v>37657.866988745664</v>
      </c>
      <c r="N512" s="11">
        <f t="shared" si="72"/>
        <v>33892080.289871097</v>
      </c>
      <c r="O512" s="9">
        <f t="shared" si="73"/>
        <v>98.961183722738724</v>
      </c>
      <c r="P512" s="1">
        <f t="shared" si="74"/>
        <v>110396.41747059951</v>
      </c>
      <c r="Q512" s="11">
        <f t="shared" si="75"/>
        <v>99356775.723539561</v>
      </c>
      <c r="R512" s="38">
        <f t="shared" si="76"/>
        <v>65464695.433668464</v>
      </c>
      <c r="S512" s="31"/>
      <c r="T512" s="11">
        <f t="shared" si="77"/>
        <v>45189440.386494793</v>
      </c>
      <c r="U512" s="11">
        <f t="shared" si="78"/>
        <v>132475700.96471941</v>
      </c>
      <c r="V512" s="38">
        <f t="shared" si="79"/>
        <v>87286260.578224629</v>
      </c>
    </row>
    <row r="513" spans="1:22" x14ac:dyDescent="0.2">
      <c r="A513" s="21">
        <v>124</v>
      </c>
      <c r="B513" s="6" t="s">
        <v>132</v>
      </c>
      <c r="C513" s="6" t="s">
        <v>498</v>
      </c>
      <c r="D513" s="21">
        <v>12427</v>
      </c>
      <c r="E513" s="6" t="s">
        <v>2535</v>
      </c>
      <c r="F513" s="6" t="s">
        <v>3043</v>
      </c>
      <c r="G513" s="21">
        <v>26</v>
      </c>
      <c r="H513" s="21" t="s">
        <v>3339</v>
      </c>
      <c r="I513" s="29" t="s">
        <v>3997</v>
      </c>
      <c r="J513" s="26">
        <v>461529</v>
      </c>
      <c r="K513" s="21">
        <v>57</v>
      </c>
      <c r="L513" s="9">
        <f t="shared" si="70"/>
        <v>5129.0499120207442</v>
      </c>
      <c r="M513" s="1">
        <f t="shared" si="71"/>
        <v>85968.565497249147</v>
      </c>
      <c r="N513" s="11">
        <f t="shared" si="72"/>
        <v>77371708.947524235</v>
      </c>
      <c r="O513" s="9">
        <f t="shared" si="73"/>
        <v>196.78281847254001</v>
      </c>
      <c r="P513" s="1">
        <f t="shared" si="74"/>
        <v>219521.60798723437</v>
      </c>
      <c r="Q513" s="11">
        <f t="shared" si="75"/>
        <v>197569447.18851092</v>
      </c>
      <c r="R513" s="38">
        <f t="shared" si="76"/>
        <v>120197738.24098669</v>
      </c>
      <c r="S513" s="31"/>
      <c r="T513" s="11">
        <f t="shared" si="77"/>
        <v>103162278.59669897</v>
      </c>
      <c r="U513" s="11">
        <f t="shared" si="78"/>
        <v>263425929.58468124</v>
      </c>
      <c r="V513" s="38">
        <f t="shared" si="79"/>
        <v>160263650.98798227</v>
      </c>
    </row>
    <row r="514" spans="1:22" x14ac:dyDescent="0.2">
      <c r="A514" s="21">
        <v>145</v>
      </c>
      <c r="B514" s="6" t="s">
        <v>712</v>
      </c>
      <c r="C514" s="6" t="s">
        <v>2238</v>
      </c>
      <c r="D514" s="21">
        <v>82611</v>
      </c>
      <c r="E514" s="6" t="s">
        <v>2955</v>
      </c>
      <c r="F514" s="6" t="s">
        <v>3037</v>
      </c>
      <c r="G514" s="21">
        <v>26</v>
      </c>
      <c r="H514" s="21" t="s">
        <v>3442</v>
      </c>
      <c r="I514" s="29" t="s">
        <v>4015</v>
      </c>
      <c r="J514" s="26">
        <v>118123</v>
      </c>
      <c r="K514" s="21">
        <v>17</v>
      </c>
      <c r="L514" s="9">
        <f t="shared" si="70"/>
        <v>1417.0712755539153</v>
      </c>
      <c r="M514" s="1">
        <f t="shared" si="71"/>
        <v>23751.686346669041</v>
      </c>
      <c r="N514" s="11">
        <f t="shared" si="72"/>
        <v>21376517.712002136</v>
      </c>
      <c r="O514" s="9">
        <f t="shared" si="73"/>
        <v>76.437782203158832</v>
      </c>
      <c r="P514" s="1">
        <f t="shared" si="74"/>
        <v>85270.375688601882</v>
      </c>
      <c r="Q514" s="11">
        <f t="shared" si="75"/>
        <v>76743338.119741693</v>
      </c>
      <c r="R514" s="38">
        <f t="shared" si="76"/>
        <v>55366820.407739557</v>
      </c>
      <c r="S514" s="31"/>
      <c r="T514" s="11">
        <f t="shared" si="77"/>
        <v>28502023.61600285</v>
      </c>
      <c r="U514" s="11">
        <f t="shared" si="78"/>
        <v>102324450.82632226</v>
      </c>
      <c r="V514" s="38">
        <f t="shared" si="79"/>
        <v>73822427.2103194</v>
      </c>
    </row>
    <row r="515" spans="1:22" x14ac:dyDescent="0.2">
      <c r="A515" s="21">
        <v>2</v>
      </c>
      <c r="B515" s="6" t="s">
        <v>22</v>
      </c>
      <c r="C515" s="6" t="s">
        <v>165</v>
      </c>
      <c r="D515" s="21">
        <v>3167</v>
      </c>
      <c r="E515" s="6" t="s">
        <v>2432</v>
      </c>
      <c r="F515" s="6" t="s">
        <v>3036</v>
      </c>
      <c r="G515" s="21">
        <v>25</v>
      </c>
      <c r="H515" s="21" t="s">
        <v>3103</v>
      </c>
      <c r="I515" s="29" t="s">
        <v>3974</v>
      </c>
      <c r="J515" s="26">
        <v>8358035</v>
      </c>
      <c r="K515" s="21">
        <v>85</v>
      </c>
      <c r="L515" s="9">
        <f t="shared" si="70"/>
        <v>26653.948581776771</v>
      </c>
      <c r="M515" s="1">
        <f t="shared" si="71"/>
        <v>446749.74190493312</v>
      </c>
      <c r="N515" s="11">
        <f t="shared" si="72"/>
        <v>402074767.71443981</v>
      </c>
      <c r="O515" s="9">
        <f t="shared" si="73"/>
        <v>495.71893640659897</v>
      </c>
      <c r="P515" s="1">
        <f t="shared" si="74"/>
        <v>553000.60683338356</v>
      </c>
      <c r="Q515" s="11">
        <f t="shared" si="75"/>
        <v>497700546.15004522</v>
      </c>
      <c r="R515" s="38">
        <f t="shared" si="76"/>
        <v>95625778.435605407</v>
      </c>
      <c r="S515" s="31"/>
      <c r="T515" s="11">
        <f t="shared" si="77"/>
        <v>536099690.28591973</v>
      </c>
      <c r="U515" s="11">
        <f t="shared" si="78"/>
        <v>663600728.20006025</v>
      </c>
      <c r="V515" s="38">
        <f t="shared" si="79"/>
        <v>127501037.91414052</v>
      </c>
    </row>
    <row r="516" spans="1:22" x14ac:dyDescent="0.2">
      <c r="A516" s="21">
        <v>36</v>
      </c>
      <c r="B516" s="6" t="s">
        <v>93</v>
      </c>
      <c r="C516" s="6" t="s">
        <v>1340</v>
      </c>
      <c r="D516" s="21">
        <v>48837</v>
      </c>
      <c r="E516" s="6" t="s">
        <v>2388</v>
      </c>
      <c r="F516" s="6" t="s">
        <v>3053</v>
      </c>
      <c r="G516" s="21">
        <v>34</v>
      </c>
      <c r="H516" s="21" t="s">
        <v>3139</v>
      </c>
      <c r="I516" s="29" t="s">
        <v>3969</v>
      </c>
      <c r="J516" s="26">
        <v>853950</v>
      </c>
      <c r="K516" s="21">
        <v>49</v>
      </c>
      <c r="L516" s="9">
        <f t="shared" si="70"/>
        <v>6468.6590573317435</v>
      </c>
      <c r="M516" s="1">
        <f t="shared" si="71"/>
        <v>108421.90062262525</v>
      </c>
      <c r="N516" s="11">
        <f t="shared" si="72"/>
        <v>97579710.560362726</v>
      </c>
      <c r="O516" s="9">
        <f t="shared" si="73"/>
        <v>212.79241857106237</v>
      </c>
      <c r="P516" s="1">
        <f t="shared" si="74"/>
        <v>237381.16088997235</v>
      </c>
      <c r="Q516" s="11">
        <f t="shared" si="75"/>
        <v>213643044.80097511</v>
      </c>
      <c r="R516" s="38">
        <f t="shared" si="76"/>
        <v>116063334.24061239</v>
      </c>
      <c r="S516" s="31"/>
      <c r="T516" s="11">
        <f t="shared" si="77"/>
        <v>130106280.7471503</v>
      </c>
      <c r="U516" s="11">
        <f t="shared" si="78"/>
        <v>284857393.06796682</v>
      </c>
      <c r="V516" s="38">
        <f t="shared" si="79"/>
        <v>154751112.32081652</v>
      </c>
    </row>
    <row r="517" spans="1:22" x14ac:dyDescent="0.2">
      <c r="A517" s="21">
        <v>36</v>
      </c>
      <c r="B517" s="6" t="s">
        <v>93</v>
      </c>
      <c r="C517" s="6" t="s">
        <v>2284</v>
      </c>
      <c r="D517" s="21">
        <v>125710</v>
      </c>
      <c r="E517" s="6" t="s">
        <v>2388</v>
      </c>
      <c r="F517" s="6" t="s">
        <v>3053</v>
      </c>
      <c r="G517" s="21">
        <v>18</v>
      </c>
      <c r="H517" s="21" t="s">
        <v>3937</v>
      </c>
      <c r="I517" s="29" t="s">
        <v>3969</v>
      </c>
      <c r="J517" s="26">
        <v>2354164</v>
      </c>
      <c r="K517" s="21">
        <v>106</v>
      </c>
      <c r="L517" s="9">
        <f t="shared" si="70"/>
        <v>15796.878932244812</v>
      </c>
      <c r="M517" s="1">
        <f t="shared" si="71"/>
        <v>264773.21227778116</v>
      </c>
      <c r="N517" s="11">
        <f t="shared" si="72"/>
        <v>238295891.05000305</v>
      </c>
      <c r="O517" s="9">
        <f t="shared" si="73"/>
        <v>403.28503923198309</v>
      </c>
      <c r="P517" s="1">
        <f t="shared" si="74"/>
        <v>449885.72161219292</v>
      </c>
      <c r="Q517" s="11">
        <f t="shared" si="75"/>
        <v>404897149.45097363</v>
      </c>
      <c r="R517" s="38">
        <f t="shared" si="76"/>
        <v>166601258.40097058</v>
      </c>
      <c r="S517" s="31"/>
      <c r="T517" s="11">
        <f t="shared" si="77"/>
        <v>317727854.7333374</v>
      </c>
      <c r="U517" s="11">
        <f t="shared" si="78"/>
        <v>539862865.93463147</v>
      </c>
      <c r="V517" s="38">
        <f t="shared" si="79"/>
        <v>222135011.20129406</v>
      </c>
    </row>
    <row r="518" spans="1:22" x14ac:dyDescent="0.2">
      <c r="A518" s="21">
        <v>110</v>
      </c>
      <c r="B518" s="6" t="s">
        <v>475</v>
      </c>
      <c r="C518" s="6" t="s">
        <v>1596</v>
      </c>
      <c r="D518" s="21">
        <v>59363</v>
      </c>
      <c r="E518" s="6" t="s">
        <v>2396</v>
      </c>
      <c r="F518" s="6" t="s">
        <v>3037</v>
      </c>
      <c r="G518" s="21">
        <v>10</v>
      </c>
      <c r="H518" s="21" t="s">
        <v>3737</v>
      </c>
      <c r="I518" s="29" t="s">
        <v>3995</v>
      </c>
      <c r="J518" s="26">
        <v>703733</v>
      </c>
      <c r="K518" s="21">
        <v>18</v>
      </c>
      <c r="L518" s="9">
        <f t="shared" ref="L518:L581" si="80">J518^0.5*K518^0.5</f>
        <v>3559.100167177091</v>
      </c>
      <c r="M518" s="1">
        <f t="shared" ref="M518:M581" si="81">1000000/$L$4*L518</f>
        <v>59654.466437564399</v>
      </c>
      <c r="N518" s="11">
        <f t="shared" ref="N518:N581" si="82">+M518*$N$1</f>
        <v>53689019.793807961</v>
      </c>
      <c r="O518" s="9">
        <f t="shared" ref="O518:O581" si="83">J518^0.25*K518^0.5</f>
        <v>122.8819888299281</v>
      </c>
      <c r="P518" s="1">
        <f t="shared" ref="P518:P581" si="84">1000000/$O$4*O518</f>
        <v>137081.33662278773</v>
      </c>
      <c r="Q518" s="11">
        <f t="shared" ref="Q518:Q581" si="85">+P518*$Q$1</f>
        <v>123373202.96050896</v>
      </c>
      <c r="R518" s="38">
        <f t="shared" ref="R518:R581" si="86">Q518-N518</f>
        <v>69684183.166700989</v>
      </c>
      <c r="S518" s="31"/>
      <c r="T518" s="11">
        <f t="shared" ref="T518:T581" si="87">+M518*$T$1</f>
        <v>71585359.725077271</v>
      </c>
      <c r="U518" s="11">
        <f t="shared" ref="U518:U581" si="88">+P518*$U$1</f>
        <v>164497603.94734529</v>
      </c>
      <c r="V518" s="38">
        <f t="shared" ref="V518:V581" si="89">+U518-T518</f>
        <v>92912244.222268015</v>
      </c>
    </row>
    <row r="519" spans="1:22" x14ac:dyDescent="0.2">
      <c r="A519" s="21">
        <v>2</v>
      </c>
      <c r="B519" s="6" t="s">
        <v>22</v>
      </c>
      <c r="C519" s="6" t="s">
        <v>2301</v>
      </c>
      <c r="D519" s="21">
        <v>167309</v>
      </c>
      <c r="E519" s="6" t="s">
        <v>2432</v>
      </c>
      <c r="F519" s="6" t="s">
        <v>3082</v>
      </c>
      <c r="G519" s="21">
        <v>50</v>
      </c>
      <c r="H519" s="21" t="s">
        <v>3103</v>
      </c>
      <c r="I519" s="29" t="s">
        <v>3974</v>
      </c>
      <c r="J519" s="26">
        <v>13012757</v>
      </c>
      <c r="K519" s="21">
        <v>58</v>
      </c>
      <c r="L519" s="9">
        <f t="shared" si="80"/>
        <v>27472.530025463617</v>
      </c>
      <c r="M519" s="1">
        <f t="shared" si="81"/>
        <v>460470.07484446967</v>
      </c>
      <c r="N519" s="11">
        <f t="shared" si="82"/>
        <v>414423067.36002272</v>
      </c>
      <c r="O519" s="9">
        <f t="shared" si="83"/>
        <v>457.41070748066716</v>
      </c>
      <c r="P519" s="1">
        <f t="shared" si="84"/>
        <v>510265.75793631311</v>
      </c>
      <c r="Q519" s="11">
        <f t="shared" si="85"/>
        <v>459239182.14268178</v>
      </c>
      <c r="R519" s="38">
        <f t="shared" si="86"/>
        <v>44816114.782659054</v>
      </c>
      <c r="S519" s="31"/>
      <c r="T519" s="11">
        <f t="shared" si="87"/>
        <v>552564089.81336355</v>
      </c>
      <c r="U519" s="11">
        <f t="shared" si="88"/>
        <v>612318909.52357578</v>
      </c>
      <c r="V519" s="38">
        <f t="shared" si="89"/>
        <v>59754819.710212231</v>
      </c>
    </row>
    <row r="520" spans="1:22" x14ac:dyDescent="0.2">
      <c r="A520" s="21">
        <v>21</v>
      </c>
      <c r="B520" s="6" t="s">
        <v>359</v>
      </c>
      <c r="C520" s="6" t="s">
        <v>1320</v>
      </c>
      <c r="D520" s="21">
        <v>48525</v>
      </c>
      <c r="E520" s="6" t="s">
        <v>2759</v>
      </c>
      <c r="F520" s="6" t="s">
        <v>3036</v>
      </c>
      <c r="G520" s="21">
        <v>14</v>
      </c>
      <c r="H520" s="21" t="s">
        <v>3277</v>
      </c>
      <c r="I520" s="29" t="s">
        <v>3986</v>
      </c>
      <c r="J520" s="26">
        <v>2939859</v>
      </c>
      <c r="K520" s="21">
        <v>71</v>
      </c>
      <c r="L520" s="9">
        <f t="shared" si="80"/>
        <v>14447.490750992021</v>
      </c>
      <c r="M520" s="1">
        <f t="shared" si="81"/>
        <v>242155.96966343882</v>
      </c>
      <c r="N520" s="11">
        <f t="shared" si="82"/>
        <v>217940372.69709495</v>
      </c>
      <c r="O520" s="9">
        <f t="shared" si="83"/>
        <v>348.90789746642162</v>
      </c>
      <c r="P520" s="1">
        <f t="shared" si="84"/>
        <v>389225.15332283487</v>
      </c>
      <c r="Q520" s="11">
        <f t="shared" si="85"/>
        <v>350302637.99055141</v>
      </c>
      <c r="R520" s="38">
        <f t="shared" si="86"/>
        <v>132362265.29345647</v>
      </c>
      <c r="S520" s="31"/>
      <c r="T520" s="11">
        <f t="shared" si="87"/>
        <v>290587163.59612662</v>
      </c>
      <c r="U520" s="11">
        <f t="shared" si="88"/>
        <v>467070183.98740184</v>
      </c>
      <c r="V520" s="38">
        <f t="shared" si="89"/>
        <v>176483020.39127523</v>
      </c>
    </row>
    <row r="521" spans="1:22" x14ac:dyDescent="0.2">
      <c r="A521" s="21">
        <v>138</v>
      </c>
      <c r="B521" s="6" t="s">
        <v>1213</v>
      </c>
      <c r="C521" s="6" t="s">
        <v>1319</v>
      </c>
      <c r="D521" s="21">
        <v>48521</v>
      </c>
      <c r="E521" s="6" t="s">
        <v>2429</v>
      </c>
      <c r="F521" s="6" t="s">
        <v>3050</v>
      </c>
      <c r="G521" s="21">
        <v>20</v>
      </c>
      <c r="H521" s="21" t="s">
        <v>3619</v>
      </c>
      <c r="I521" s="29" t="s">
        <v>3986</v>
      </c>
      <c r="J521" s="26">
        <v>641397</v>
      </c>
      <c r="K521" s="21">
        <v>57</v>
      </c>
      <c r="L521" s="9">
        <f t="shared" si="80"/>
        <v>6046.4559040813319</v>
      </c>
      <c r="M521" s="1">
        <f t="shared" si="81"/>
        <v>101345.30748043586</v>
      </c>
      <c r="N521" s="11">
        <f t="shared" si="82"/>
        <v>91210776.732392281</v>
      </c>
      <c r="O521" s="9">
        <f t="shared" si="83"/>
        <v>213.65800007483776</v>
      </c>
      <c r="P521" s="1">
        <f t="shared" si="84"/>
        <v>238346.76268909129</v>
      </c>
      <c r="Q521" s="11">
        <f t="shared" si="85"/>
        <v>214512086.42018217</v>
      </c>
      <c r="R521" s="38">
        <f t="shared" si="86"/>
        <v>123301309.68778989</v>
      </c>
      <c r="S521" s="31"/>
      <c r="T521" s="11">
        <f t="shared" si="87"/>
        <v>121614368.97652304</v>
      </c>
      <c r="U521" s="11">
        <f t="shared" si="88"/>
        <v>286016115.22690958</v>
      </c>
      <c r="V521" s="38">
        <f t="shared" si="89"/>
        <v>164401746.25038654</v>
      </c>
    </row>
    <row r="522" spans="1:22" x14ac:dyDescent="0.2">
      <c r="A522" s="21">
        <v>47</v>
      </c>
      <c r="B522" s="6" t="s">
        <v>98</v>
      </c>
      <c r="C522" s="6" t="s">
        <v>2268</v>
      </c>
      <c r="D522" s="21">
        <v>84215</v>
      </c>
      <c r="E522" s="6" t="s">
        <v>2805</v>
      </c>
      <c r="F522" s="6" t="s">
        <v>3083</v>
      </c>
      <c r="G522" s="21">
        <v>8</v>
      </c>
      <c r="H522" s="21" t="s">
        <v>3533</v>
      </c>
      <c r="I522" s="29" t="s">
        <v>3991</v>
      </c>
      <c r="J522" s="26">
        <v>1100718</v>
      </c>
      <c r="K522" s="21">
        <v>21</v>
      </c>
      <c r="L522" s="9">
        <f t="shared" si="80"/>
        <v>4807.8142642993189</v>
      </c>
      <c r="M522" s="1">
        <f t="shared" si="81"/>
        <v>80584.29973752868</v>
      </c>
      <c r="N522" s="11">
        <f t="shared" si="82"/>
        <v>72525869.763775811</v>
      </c>
      <c r="O522" s="9">
        <f t="shared" si="83"/>
        <v>148.43238458449713</v>
      </c>
      <c r="P522" s="1">
        <f t="shared" si="84"/>
        <v>165584.15005075929</v>
      </c>
      <c r="Q522" s="11">
        <f t="shared" si="85"/>
        <v>149025735.04568335</v>
      </c>
      <c r="R522" s="38">
        <f t="shared" si="86"/>
        <v>76499865.281907544</v>
      </c>
      <c r="S522" s="31"/>
      <c r="T522" s="11">
        <f t="shared" si="87"/>
        <v>96701159.685034409</v>
      </c>
      <c r="U522" s="11">
        <f t="shared" si="88"/>
        <v>198700980.06091115</v>
      </c>
      <c r="V522" s="38">
        <f t="shared" si="89"/>
        <v>101999820.37587674</v>
      </c>
    </row>
    <row r="523" spans="1:22" x14ac:dyDescent="0.2">
      <c r="A523" s="21">
        <v>47</v>
      </c>
      <c r="B523" s="6" t="s">
        <v>98</v>
      </c>
      <c r="C523" s="6" t="s">
        <v>1515</v>
      </c>
      <c r="D523" s="21">
        <v>55528</v>
      </c>
      <c r="E523" s="6" t="s">
        <v>2805</v>
      </c>
      <c r="F523" s="6" t="s">
        <v>3047</v>
      </c>
      <c r="G523" s="21">
        <v>35</v>
      </c>
      <c r="H523" s="21" t="s">
        <v>3141</v>
      </c>
      <c r="I523" s="29" t="s">
        <v>3991</v>
      </c>
      <c r="J523" s="26">
        <v>1103291</v>
      </c>
      <c r="K523" s="21">
        <v>28</v>
      </c>
      <c r="L523" s="9">
        <f t="shared" si="80"/>
        <v>5558.0705285197673</v>
      </c>
      <c r="M523" s="1">
        <f t="shared" si="81"/>
        <v>93159.426885189037</v>
      </c>
      <c r="N523" s="11">
        <f t="shared" si="82"/>
        <v>83843484.19667013</v>
      </c>
      <c r="O523" s="9">
        <f t="shared" si="83"/>
        <v>171.49502842835201</v>
      </c>
      <c r="P523" s="1">
        <f t="shared" si="84"/>
        <v>191311.74507322002</v>
      </c>
      <c r="Q523" s="11">
        <f t="shared" si="85"/>
        <v>172180570.56589803</v>
      </c>
      <c r="R523" s="38">
        <f t="shared" si="86"/>
        <v>88337086.369227901</v>
      </c>
      <c r="S523" s="31"/>
      <c r="T523" s="11">
        <f t="shared" si="87"/>
        <v>111791312.26222685</v>
      </c>
      <c r="U523" s="11">
        <f t="shared" si="88"/>
        <v>229574094.08786404</v>
      </c>
      <c r="V523" s="38">
        <f t="shared" si="89"/>
        <v>117782781.82563719</v>
      </c>
    </row>
    <row r="524" spans="1:22" x14ac:dyDescent="0.2">
      <c r="A524" s="21">
        <v>22</v>
      </c>
      <c r="B524" s="6" t="s">
        <v>255</v>
      </c>
      <c r="C524" s="6" t="s">
        <v>1292</v>
      </c>
      <c r="D524" s="21">
        <v>47707</v>
      </c>
      <c r="E524" s="6" t="s">
        <v>2412</v>
      </c>
      <c r="F524" s="6" t="s">
        <v>3048</v>
      </c>
      <c r="G524" s="21">
        <v>45</v>
      </c>
      <c r="H524" s="21" t="s">
        <v>3437</v>
      </c>
      <c r="I524" s="29" t="s">
        <v>4004</v>
      </c>
      <c r="J524" s="26">
        <v>2783739</v>
      </c>
      <c r="K524" s="21">
        <v>50</v>
      </c>
      <c r="L524" s="9">
        <f t="shared" si="80"/>
        <v>11797.751904494347</v>
      </c>
      <c r="M524" s="1">
        <f t="shared" si="81"/>
        <v>197743.40759383043</v>
      </c>
      <c r="N524" s="11">
        <f t="shared" si="82"/>
        <v>177969066.83444738</v>
      </c>
      <c r="O524" s="9">
        <f t="shared" si="83"/>
        <v>288.829887207409</v>
      </c>
      <c r="P524" s="1">
        <f t="shared" si="84"/>
        <v>322204.96569109615</v>
      </c>
      <c r="Q524" s="11">
        <f t="shared" si="85"/>
        <v>289984469.12198651</v>
      </c>
      <c r="R524" s="38">
        <f t="shared" si="86"/>
        <v>112015402.28753912</v>
      </c>
      <c r="S524" s="31"/>
      <c r="T524" s="11">
        <f t="shared" si="87"/>
        <v>237292089.11259651</v>
      </c>
      <c r="U524" s="11">
        <f t="shared" si="88"/>
        <v>386645958.82931536</v>
      </c>
      <c r="V524" s="38">
        <f t="shared" si="89"/>
        <v>149353869.71671885</v>
      </c>
    </row>
    <row r="525" spans="1:22" x14ac:dyDescent="0.2">
      <c r="A525" s="21">
        <v>137</v>
      </c>
      <c r="B525" s="6" t="s">
        <v>173</v>
      </c>
      <c r="C525" s="6" t="s">
        <v>1341</v>
      </c>
      <c r="D525" s="21">
        <v>48975</v>
      </c>
      <c r="E525" s="6" t="s">
        <v>2397</v>
      </c>
      <c r="F525" s="6" t="s">
        <v>3046</v>
      </c>
      <c r="G525" s="21">
        <v>8</v>
      </c>
      <c r="H525" s="21" t="s">
        <v>3601</v>
      </c>
      <c r="I525" s="29" t="s">
        <v>3975</v>
      </c>
      <c r="J525" s="26">
        <v>729779</v>
      </c>
      <c r="K525" s="21">
        <v>88</v>
      </c>
      <c r="L525" s="9">
        <f t="shared" si="80"/>
        <v>8013.7726446412244</v>
      </c>
      <c r="M525" s="1">
        <f t="shared" si="81"/>
        <v>134319.71813459636</v>
      </c>
      <c r="N525" s="11">
        <f t="shared" si="82"/>
        <v>120887746.32113673</v>
      </c>
      <c r="O525" s="9">
        <f t="shared" si="83"/>
        <v>274.18214933896445</v>
      </c>
      <c r="P525" s="1">
        <f t="shared" si="84"/>
        <v>305864.6419005557</v>
      </c>
      <c r="Q525" s="11">
        <f t="shared" si="85"/>
        <v>275278177.71050012</v>
      </c>
      <c r="R525" s="38">
        <f t="shared" si="86"/>
        <v>154390431.38936341</v>
      </c>
      <c r="S525" s="31"/>
      <c r="T525" s="11">
        <f t="shared" si="87"/>
        <v>161183661.76151565</v>
      </c>
      <c r="U525" s="11">
        <f t="shared" si="88"/>
        <v>367037570.28066683</v>
      </c>
      <c r="V525" s="38">
        <f t="shared" si="89"/>
        <v>205853908.51915118</v>
      </c>
    </row>
    <row r="526" spans="1:22" x14ac:dyDescent="0.2">
      <c r="A526" s="21">
        <v>208</v>
      </c>
      <c r="B526" s="6" t="s">
        <v>1301</v>
      </c>
      <c r="C526" s="6" t="s">
        <v>1349</v>
      </c>
      <c r="D526" s="21">
        <v>49273</v>
      </c>
      <c r="E526" s="6" t="s">
        <v>2397</v>
      </c>
      <c r="F526" s="6" t="s">
        <v>3043</v>
      </c>
      <c r="G526" s="21">
        <v>2</v>
      </c>
      <c r="H526" s="21" t="s">
        <v>3648</v>
      </c>
      <c r="I526" s="29" t="s">
        <v>4007</v>
      </c>
      <c r="J526" s="26">
        <v>84991</v>
      </c>
      <c r="K526" s="21">
        <v>34</v>
      </c>
      <c r="L526" s="9">
        <f t="shared" si="80"/>
        <v>1699.909997617521</v>
      </c>
      <c r="M526" s="1">
        <f t="shared" si="81"/>
        <v>28492.377043770019</v>
      </c>
      <c r="N526" s="11">
        <f t="shared" si="82"/>
        <v>25643139.339393016</v>
      </c>
      <c r="O526" s="9">
        <f t="shared" si="83"/>
        <v>99.559496893437299</v>
      </c>
      <c r="P526" s="1">
        <f t="shared" si="84"/>
        <v>111063.86735434036</v>
      </c>
      <c r="Q526" s="11">
        <f t="shared" si="85"/>
        <v>99957480.618906319</v>
      </c>
      <c r="R526" s="38">
        <f t="shared" si="86"/>
        <v>74314341.279513299</v>
      </c>
      <c r="S526" s="31"/>
      <c r="T526" s="11">
        <f t="shared" si="87"/>
        <v>34190852.452524021</v>
      </c>
      <c r="U526" s="11">
        <f t="shared" si="88"/>
        <v>133276640.82520843</v>
      </c>
      <c r="V526" s="38">
        <f t="shared" si="89"/>
        <v>99085788.372684404</v>
      </c>
    </row>
    <row r="527" spans="1:22" x14ac:dyDescent="0.2">
      <c r="A527" s="21">
        <v>51</v>
      </c>
      <c r="B527" s="6" t="s">
        <v>194</v>
      </c>
      <c r="C527" s="6" t="s">
        <v>1730</v>
      </c>
      <c r="D527" s="21">
        <v>64048</v>
      </c>
      <c r="E527" s="6" t="s">
        <v>2444</v>
      </c>
      <c r="F527" s="6" t="s">
        <v>3036</v>
      </c>
      <c r="G527" s="21">
        <v>41</v>
      </c>
      <c r="H527" s="21" t="s">
        <v>3188</v>
      </c>
      <c r="I527" s="29" t="s">
        <v>3975</v>
      </c>
      <c r="J527" s="26">
        <v>850404</v>
      </c>
      <c r="K527" s="21">
        <v>61</v>
      </c>
      <c r="L527" s="9">
        <f t="shared" si="80"/>
        <v>7202.4054315207777</v>
      </c>
      <c r="M527" s="1">
        <f t="shared" si="81"/>
        <v>120720.30370113753</v>
      </c>
      <c r="N527" s="11">
        <f t="shared" si="82"/>
        <v>108648273.33102377</v>
      </c>
      <c r="O527" s="9">
        <f t="shared" si="83"/>
        <v>237.17627344927124</v>
      </c>
      <c r="P527" s="1">
        <f t="shared" si="84"/>
        <v>264582.63647275412</v>
      </c>
      <c r="Q527" s="11">
        <f t="shared" si="85"/>
        <v>238124372.8254787</v>
      </c>
      <c r="R527" s="38">
        <f t="shared" si="86"/>
        <v>129476099.49445494</v>
      </c>
      <c r="S527" s="31"/>
      <c r="T527" s="11">
        <f t="shared" si="87"/>
        <v>144864364.44136503</v>
      </c>
      <c r="U527" s="11">
        <f t="shared" si="88"/>
        <v>317499163.76730496</v>
      </c>
      <c r="V527" s="38">
        <f t="shared" si="89"/>
        <v>172634799.32593992</v>
      </c>
    </row>
    <row r="528" spans="1:22" x14ac:dyDescent="0.2">
      <c r="A528" s="21">
        <v>107</v>
      </c>
      <c r="B528" s="6" t="s">
        <v>424</v>
      </c>
      <c r="C528" s="6" t="s">
        <v>423</v>
      </c>
      <c r="D528" s="21">
        <v>10228</v>
      </c>
      <c r="E528" s="6" t="s">
        <v>2504</v>
      </c>
      <c r="F528" s="6" t="s">
        <v>3047</v>
      </c>
      <c r="G528" s="21">
        <v>15</v>
      </c>
      <c r="H528" s="21" t="s">
        <v>3309</v>
      </c>
      <c r="I528" s="29" t="s">
        <v>4012</v>
      </c>
      <c r="J528" s="26">
        <v>463563</v>
      </c>
      <c r="K528" s="21">
        <v>19</v>
      </c>
      <c r="L528" s="9">
        <f t="shared" si="80"/>
        <v>2967.7764403674346</v>
      </c>
      <c r="M528" s="1">
        <f t="shared" si="81"/>
        <v>49743.224899599853</v>
      </c>
      <c r="N528" s="11">
        <f t="shared" si="82"/>
        <v>44768902.409639865</v>
      </c>
      <c r="O528" s="9">
        <f t="shared" si="83"/>
        <v>113.73758213793063</v>
      </c>
      <c r="P528" s="1">
        <f t="shared" si="84"/>
        <v>126880.26888375323</v>
      </c>
      <c r="Q528" s="11">
        <f t="shared" si="85"/>
        <v>114192241.99537791</v>
      </c>
      <c r="R528" s="38">
        <f t="shared" si="86"/>
        <v>69423339.585738048</v>
      </c>
      <c r="S528" s="31"/>
      <c r="T528" s="11">
        <f t="shared" si="87"/>
        <v>59691869.87951982</v>
      </c>
      <c r="U528" s="11">
        <f t="shared" si="88"/>
        <v>152256322.66050389</v>
      </c>
      <c r="V528" s="38">
        <f t="shared" si="89"/>
        <v>92564452.780984074</v>
      </c>
    </row>
    <row r="529" spans="1:22" x14ac:dyDescent="0.2">
      <c r="A529" s="21">
        <v>116</v>
      </c>
      <c r="B529" s="6" t="s">
        <v>714</v>
      </c>
      <c r="C529" s="6" t="s">
        <v>1506</v>
      </c>
      <c r="D529" s="21">
        <v>55362</v>
      </c>
      <c r="E529" s="6" t="s">
        <v>2802</v>
      </c>
      <c r="F529" s="6" t="s">
        <v>3037</v>
      </c>
      <c r="G529" s="21">
        <v>12</v>
      </c>
      <c r="H529" s="21" t="s">
        <v>3708</v>
      </c>
      <c r="I529" s="29" t="s">
        <v>4015</v>
      </c>
      <c r="J529" s="26">
        <v>25931</v>
      </c>
      <c r="K529" s="21">
        <v>13</v>
      </c>
      <c r="L529" s="9">
        <f t="shared" si="80"/>
        <v>580.60571819436984</v>
      </c>
      <c r="M529" s="1">
        <f t="shared" si="81"/>
        <v>9731.5958255132282</v>
      </c>
      <c r="N529" s="11">
        <f t="shared" si="82"/>
        <v>8758436.2429619059</v>
      </c>
      <c r="O529" s="9">
        <f t="shared" si="83"/>
        <v>45.753728676222622</v>
      </c>
      <c r="P529" s="1">
        <f t="shared" si="84"/>
        <v>51040.696379788882</v>
      </c>
      <c r="Q529" s="11">
        <f t="shared" si="85"/>
        <v>45936626.741809994</v>
      </c>
      <c r="R529" s="38">
        <f t="shared" si="86"/>
        <v>37178190.498848088</v>
      </c>
      <c r="S529" s="31"/>
      <c r="T529" s="11">
        <f t="shared" si="87"/>
        <v>11677914.990615875</v>
      </c>
      <c r="U529" s="11">
        <f t="shared" si="88"/>
        <v>61248835.655746661</v>
      </c>
      <c r="V529" s="38">
        <f t="shared" si="89"/>
        <v>49570920.665130787</v>
      </c>
    </row>
    <row r="530" spans="1:22" x14ac:dyDescent="0.2">
      <c r="A530" s="21">
        <v>28</v>
      </c>
      <c r="B530" s="6" t="s">
        <v>185</v>
      </c>
      <c r="C530" s="6" t="s">
        <v>1030</v>
      </c>
      <c r="D530" s="21">
        <v>35277</v>
      </c>
      <c r="E530" s="6" t="s">
        <v>2592</v>
      </c>
      <c r="F530" s="6" t="s">
        <v>3043</v>
      </c>
      <c r="G530" s="21">
        <v>40</v>
      </c>
      <c r="H530" s="21" t="s">
        <v>3183</v>
      </c>
      <c r="I530" s="29" t="s">
        <v>3974</v>
      </c>
      <c r="J530" s="26">
        <v>3392630</v>
      </c>
      <c r="K530" s="21">
        <v>53</v>
      </c>
      <c r="L530" s="9">
        <f t="shared" si="80"/>
        <v>13409.302368132356</v>
      </c>
      <c r="M530" s="1">
        <f t="shared" si="81"/>
        <v>224754.78084264393</v>
      </c>
      <c r="N530" s="11">
        <f t="shared" si="82"/>
        <v>202279302.75837955</v>
      </c>
      <c r="O530" s="9">
        <f t="shared" si="83"/>
        <v>312.44390661139971</v>
      </c>
      <c r="P530" s="1">
        <f t="shared" si="84"/>
        <v>348547.64921826177</v>
      </c>
      <c r="Q530" s="11">
        <f t="shared" si="85"/>
        <v>313692884.29643559</v>
      </c>
      <c r="R530" s="38">
        <f t="shared" si="86"/>
        <v>111413581.53805605</v>
      </c>
      <c r="S530" s="31"/>
      <c r="T530" s="11">
        <f t="shared" si="87"/>
        <v>269705737.01117271</v>
      </c>
      <c r="U530" s="11">
        <f t="shared" si="88"/>
        <v>418257179.06191415</v>
      </c>
      <c r="V530" s="38">
        <f t="shared" si="89"/>
        <v>148551442.05074143</v>
      </c>
    </row>
    <row r="531" spans="1:22" x14ac:dyDescent="0.2">
      <c r="A531" s="21">
        <v>55</v>
      </c>
      <c r="B531" s="6" t="s">
        <v>345</v>
      </c>
      <c r="C531" s="6" t="s">
        <v>1574</v>
      </c>
      <c r="D531" s="21">
        <v>58608</v>
      </c>
      <c r="E531" s="6" t="s">
        <v>2592</v>
      </c>
      <c r="F531" s="6" t="s">
        <v>3063</v>
      </c>
      <c r="G531" s="21">
        <v>11</v>
      </c>
      <c r="H531" s="21" t="s">
        <v>3729</v>
      </c>
      <c r="I531" s="29" t="s">
        <v>3974</v>
      </c>
      <c r="J531" s="26">
        <v>2031143</v>
      </c>
      <c r="K531" s="21">
        <v>62</v>
      </c>
      <c r="L531" s="9">
        <f t="shared" si="80"/>
        <v>11221.89226467622</v>
      </c>
      <c r="M531" s="1">
        <f t="shared" si="81"/>
        <v>188091.36130609552</v>
      </c>
      <c r="N531" s="11">
        <f t="shared" si="82"/>
        <v>169282225.17548597</v>
      </c>
      <c r="O531" s="9">
        <f t="shared" si="83"/>
        <v>297.25623299330965</v>
      </c>
      <c r="P531" s="1">
        <f t="shared" si="84"/>
        <v>331604.99863470142</v>
      </c>
      <c r="Q531" s="11">
        <f t="shared" si="85"/>
        <v>298444498.77123129</v>
      </c>
      <c r="R531" s="38">
        <f t="shared" si="86"/>
        <v>129162273.59574533</v>
      </c>
      <c r="S531" s="31"/>
      <c r="T531" s="11">
        <f t="shared" si="87"/>
        <v>225709633.56731462</v>
      </c>
      <c r="U531" s="11">
        <f t="shared" si="88"/>
        <v>397925998.36164171</v>
      </c>
      <c r="V531" s="38">
        <f t="shared" si="89"/>
        <v>172216364.79432708</v>
      </c>
    </row>
    <row r="532" spans="1:22" x14ac:dyDescent="0.2">
      <c r="A532" s="21">
        <v>6</v>
      </c>
      <c r="B532" s="6" t="s">
        <v>335</v>
      </c>
      <c r="C532" s="6" t="s">
        <v>1031</v>
      </c>
      <c r="D532" s="21">
        <v>35280</v>
      </c>
      <c r="E532" s="6" t="s">
        <v>2592</v>
      </c>
      <c r="F532" s="6" t="s">
        <v>3043</v>
      </c>
      <c r="G532" s="21">
        <v>12</v>
      </c>
      <c r="H532" s="21" t="s">
        <v>3450</v>
      </c>
      <c r="I532" s="29" t="s">
        <v>3974</v>
      </c>
      <c r="J532" s="26">
        <v>7139147</v>
      </c>
      <c r="K532" s="21">
        <v>133</v>
      </c>
      <c r="L532" s="9">
        <f t="shared" si="80"/>
        <v>30814.064175308005</v>
      </c>
      <c r="M532" s="1">
        <f t="shared" si="81"/>
        <v>516477.89351453882</v>
      </c>
      <c r="N532" s="11">
        <f t="shared" si="82"/>
        <v>464830104.16308492</v>
      </c>
      <c r="O532" s="9">
        <f t="shared" si="83"/>
        <v>596.12509081395194</v>
      </c>
      <c r="P532" s="1">
        <f t="shared" si="84"/>
        <v>665008.96527852095</v>
      </c>
      <c r="Q532" s="11">
        <f t="shared" si="85"/>
        <v>598508068.75066888</v>
      </c>
      <c r="R532" s="38">
        <f t="shared" si="86"/>
        <v>133677964.58758396</v>
      </c>
      <c r="S532" s="31"/>
      <c r="T532" s="11">
        <f t="shared" si="87"/>
        <v>619773472.21744657</v>
      </c>
      <c r="U532" s="11">
        <f t="shared" si="88"/>
        <v>798010758.33422518</v>
      </c>
      <c r="V532" s="38">
        <f t="shared" si="89"/>
        <v>178237286.11677861</v>
      </c>
    </row>
    <row r="533" spans="1:22" x14ac:dyDescent="0.2">
      <c r="A533" s="21">
        <v>40</v>
      </c>
      <c r="B533" s="6" t="s">
        <v>9</v>
      </c>
      <c r="C533" s="6" t="s">
        <v>8</v>
      </c>
      <c r="D533" s="21">
        <v>144</v>
      </c>
      <c r="E533" s="6" t="s">
        <v>2387</v>
      </c>
      <c r="F533" s="6" t="s">
        <v>3039</v>
      </c>
      <c r="G533" s="21">
        <v>49</v>
      </c>
      <c r="H533" s="21" t="s">
        <v>3095</v>
      </c>
      <c r="I533" s="29" t="s">
        <v>3969</v>
      </c>
      <c r="J533" s="26">
        <v>2294145</v>
      </c>
      <c r="K533" s="21">
        <v>110</v>
      </c>
      <c r="L533" s="9">
        <f t="shared" si="80"/>
        <v>15885.715281346322</v>
      </c>
      <c r="M533" s="1">
        <f t="shared" si="81"/>
        <v>266262.20802304987</v>
      </c>
      <c r="N533" s="11">
        <f t="shared" si="82"/>
        <v>239635987.22074488</v>
      </c>
      <c r="O533" s="9">
        <f t="shared" si="83"/>
        <v>408.17984696194657</v>
      </c>
      <c r="P533" s="1">
        <f t="shared" si="84"/>
        <v>455346.13767905533</v>
      </c>
      <c r="Q533" s="11">
        <f t="shared" si="85"/>
        <v>409811523.9111498</v>
      </c>
      <c r="R533" s="38">
        <f t="shared" si="86"/>
        <v>170175536.69040492</v>
      </c>
      <c r="S533" s="31"/>
      <c r="T533" s="11">
        <f t="shared" si="87"/>
        <v>319514649.62765986</v>
      </c>
      <c r="U533" s="11">
        <f t="shared" si="88"/>
        <v>546415365.2148664</v>
      </c>
      <c r="V533" s="38">
        <f t="shared" si="89"/>
        <v>226900715.58720654</v>
      </c>
    </row>
    <row r="534" spans="1:22" x14ac:dyDescent="0.2">
      <c r="A534" s="21">
        <v>132</v>
      </c>
      <c r="B534" s="6" t="s">
        <v>331</v>
      </c>
      <c r="C534" s="6" t="s">
        <v>955</v>
      </c>
      <c r="D534" s="21">
        <v>33745</v>
      </c>
      <c r="E534" s="6" t="s">
        <v>2679</v>
      </c>
      <c r="F534" s="6" t="s">
        <v>3043</v>
      </c>
      <c r="G534" s="21">
        <v>24</v>
      </c>
      <c r="H534" s="21" t="s">
        <v>3474</v>
      </c>
      <c r="I534" s="29" t="s">
        <v>3974</v>
      </c>
      <c r="J534" s="26">
        <v>461650</v>
      </c>
      <c r="K534" s="21">
        <v>46</v>
      </c>
      <c r="L534" s="9">
        <f t="shared" si="80"/>
        <v>4608.2426151408308</v>
      </c>
      <c r="M534" s="1">
        <f t="shared" si="81"/>
        <v>77239.257539388695</v>
      </c>
      <c r="N534" s="11">
        <f t="shared" si="82"/>
        <v>69515331.785449818</v>
      </c>
      <c r="O534" s="9">
        <f t="shared" si="83"/>
        <v>176.78976796801686</v>
      </c>
      <c r="P534" s="1">
        <f t="shared" si="84"/>
        <v>197218.30615737793</v>
      </c>
      <c r="Q534" s="11">
        <f t="shared" si="85"/>
        <v>177496475.54164013</v>
      </c>
      <c r="R534" s="38">
        <f t="shared" si="86"/>
        <v>107981143.75619031</v>
      </c>
      <c r="S534" s="31"/>
      <c r="T534" s="11">
        <f t="shared" si="87"/>
        <v>92687109.047266439</v>
      </c>
      <c r="U534" s="11">
        <f t="shared" si="88"/>
        <v>236661967.38885352</v>
      </c>
      <c r="V534" s="38">
        <f t="shared" si="89"/>
        <v>143974858.34158707</v>
      </c>
    </row>
    <row r="535" spans="1:22" x14ac:dyDescent="0.2">
      <c r="A535" s="21">
        <v>86</v>
      </c>
      <c r="B535" s="6" t="s">
        <v>510</v>
      </c>
      <c r="C535" s="6" t="s">
        <v>1943</v>
      </c>
      <c r="D535" s="21">
        <v>69692</v>
      </c>
      <c r="E535" s="6" t="s">
        <v>2386</v>
      </c>
      <c r="F535" s="6" t="s">
        <v>3038</v>
      </c>
      <c r="G535" s="21">
        <v>49</v>
      </c>
      <c r="H535" s="21" t="s">
        <v>3507</v>
      </c>
      <c r="I535" s="29" t="s">
        <v>3969</v>
      </c>
      <c r="J535" s="26">
        <v>1241034</v>
      </c>
      <c r="K535" s="21">
        <v>28</v>
      </c>
      <c r="L535" s="9">
        <f t="shared" si="80"/>
        <v>5894.8241704057646</v>
      </c>
      <c r="M535" s="1">
        <f t="shared" si="81"/>
        <v>98803.791439151377</v>
      </c>
      <c r="N535" s="11">
        <f t="shared" si="82"/>
        <v>88923412.295236245</v>
      </c>
      <c r="O535" s="9">
        <f t="shared" si="83"/>
        <v>176.61392231274576</v>
      </c>
      <c r="P535" s="1">
        <f t="shared" si="84"/>
        <v>197022.14105870563</v>
      </c>
      <c r="Q535" s="11">
        <f t="shared" si="85"/>
        <v>177319926.95283505</v>
      </c>
      <c r="R535" s="38">
        <f t="shared" si="86"/>
        <v>88396514.657598808</v>
      </c>
      <c r="S535" s="31"/>
      <c r="T535" s="11">
        <f t="shared" si="87"/>
        <v>118564549.72698165</v>
      </c>
      <c r="U535" s="11">
        <f t="shared" si="88"/>
        <v>236426569.27044675</v>
      </c>
      <c r="V535" s="38">
        <f t="shared" si="89"/>
        <v>117862019.54346509</v>
      </c>
    </row>
    <row r="536" spans="1:22" x14ac:dyDescent="0.2">
      <c r="A536" s="21">
        <v>101</v>
      </c>
      <c r="B536" s="6" t="s">
        <v>149</v>
      </c>
      <c r="C536" s="6" t="s">
        <v>897</v>
      </c>
      <c r="D536" s="21">
        <v>29557</v>
      </c>
      <c r="E536" s="6" t="s">
        <v>2414</v>
      </c>
      <c r="F536" s="6" t="s">
        <v>3043</v>
      </c>
      <c r="G536" s="21">
        <v>50</v>
      </c>
      <c r="H536" s="21" t="s">
        <v>3521</v>
      </c>
      <c r="I536" s="29" t="s">
        <v>3988</v>
      </c>
      <c r="J536" s="26">
        <v>794432</v>
      </c>
      <c r="K536" s="21">
        <v>96</v>
      </c>
      <c r="L536" s="9">
        <f t="shared" si="80"/>
        <v>8733.010477492855</v>
      </c>
      <c r="M536" s="1">
        <f t="shared" si="81"/>
        <v>146374.94196790166</v>
      </c>
      <c r="N536" s="11">
        <f t="shared" si="82"/>
        <v>131737447.77111149</v>
      </c>
      <c r="O536" s="9">
        <f t="shared" si="83"/>
        <v>292.51611639864745</v>
      </c>
      <c r="P536" s="1">
        <f t="shared" si="84"/>
        <v>326317.14868426265</v>
      </c>
      <c r="Q536" s="11">
        <f t="shared" si="85"/>
        <v>293685433.81583637</v>
      </c>
      <c r="R536" s="38">
        <f t="shared" si="86"/>
        <v>161947986.04472488</v>
      </c>
      <c r="S536" s="31"/>
      <c r="T536" s="11">
        <f t="shared" si="87"/>
        <v>175649930.36148199</v>
      </c>
      <c r="U536" s="11">
        <f t="shared" si="88"/>
        <v>391580578.42111516</v>
      </c>
      <c r="V536" s="38">
        <f t="shared" si="89"/>
        <v>215930648.05963317</v>
      </c>
    </row>
    <row r="537" spans="1:22" x14ac:dyDescent="0.2">
      <c r="A537" s="21">
        <v>55</v>
      </c>
      <c r="B537" s="6" t="s">
        <v>345</v>
      </c>
      <c r="C537" s="6" t="s">
        <v>594</v>
      </c>
      <c r="D537" s="21">
        <v>16950</v>
      </c>
      <c r="E537" s="6" t="s">
        <v>2564</v>
      </c>
      <c r="F537" s="6" t="s">
        <v>3050</v>
      </c>
      <c r="G537" s="21">
        <v>50</v>
      </c>
      <c r="H537" s="21" t="s">
        <v>3386</v>
      </c>
      <c r="I537" s="29" t="s">
        <v>3974</v>
      </c>
      <c r="J537" s="26">
        <v>2115993</v>
      </c>
      <c r="K537" s="21">
        <v>66</v>
      </c>
      <c r="L537" s="9">
        <f t="shared" si="80"/>
        <v>11817.5944252627</v>
      </c>
      <c r="M537" s="1">
        <f t="shared" si="81"/>
        <v>198075.99025057291</v>
      </c>
      <c r="N537" s="11">
        <f t="shared" si="82"/>
        <v>178268391.22551563</v>
      </c>
      <c r="O537" s="9">
        <f t="shared" si="83"/>
        <v>309.84930363201727</v>
      </c>
      <c r="P537" s="1">
        <f t="shared" si="84"/>
        <v>345653.23281268525</v>
      </c>
      <c r="Q537" s="11">
        <f t="shared" si="85"/>
        <v>311087909.53141671</v>
      </c>
      <c r="R537" s="38">
        <f t="shared" si="86"/>
        <v>132819518.30590108</v>
      </c>
      <c r="S537" s="31"/>
      <c r="T537" s="11">
        <f t="shared" si="87"/>
        <v>237691188.30068749</v>
      </c>
      <c r="U537" s="11">
        <f t="shared" si="88"/>
        <v>414783879.37522233</v>
      </c>
      <c r="V537" s="38">
        <f t="shared" si="89"/>
        <v>177092691.07453483</v>
      </c>
    </row>
    <row r="538" spans="1:22" x14ac:dyDescent="0.2">
      <c r="A538" s="21">
        <v>12</v>
      </c>
      <c r="B538" s="6" t="s">
        <v>145</v>
      </c>
      <c r="C538" s="6" t="s">
        <v>1599</v>
      </c>
      <c r="D538" s="21">
        <v>59440</v>
      </c>
      <c r="E538" s="6" t="s">
        <v>2508</v>
      </c>
      <c r="F538" s="6" t="s">
        <v>3042</v>
      </c>
      <c r="G538" s="21">
        <v>15</v>
      </c>
      <c r="H538" s="21" t="s">
        <v>3166</v>
      </c>
      <c r="I538" s="29" t="s">
        <v>3999</v>
      </c>
      <c r="J538" s="26">
        <v>4172832</v>
      </c>
      <c r="K538" s="21">
        <v>42</v>
      </c>
      <c r="L538" s="9">
        <f t="shared" si="80"/>
        <v>13238.540100781505</v>
      </c>
      <c r="M538" s="1">
        <f t="shared" si="81"/>
        <v>221892.61583800925</v>
      </c>
      <c r="N538" s="11">
        <f t="shared" si="82"/>
        <v>199703354.25420833</v>
      </c>
      <c r="O538" s="9">
        <f t="shared" si="83"/>
        <v>292.90876671523364</v>
      </c>
      <c r="P538" s="1">
        <f t="shared" si="84"/>
        <v>326755.17081212299</v>
      </c>
      <c r="Q538" s="11">
        <f t="shared" si="85"/>
        <v>294079653.73091072</v>
      </c>
      <c r="R538" s="38">
        <f t="shared" si="86"/>
        <v>94376299.476702392</v>
      </c>
      <c r="S538" s="31"/>
      <c r="T538" s="11">
        <f t="shared" si="87"/>
        <v>266271139.00561109</v>
      </c>
      <c r="U538" s="11">
        <f t="shared" si="88"/>
        <v>392106204.97454756</v>
      </c>
      <c r="V538" s="38">
        <f t="shared" si="89"/>
        <v>125835065.96893647</v>
      </c>
    </row>
    <row r="539" spans="1:22" x14ac:dyDescent="0.2">
      <c r="A539" s="21">
        <v>89</v>
      </c>
      <c r="B539" s="6" t="s">
        <v>779</v>
      </c>
      <c r="C539" s="6" t="s">
        <v>1588</v>
      </c>
      <c r="D539" s="21">
        <v>59014</v>
      </c>
      <c r="E539" s="6" t="s">
        <v>2591</v>
      </c>
      <c r="F539" s="6" t="s">
        <v>3043</v>
      </c>
      <c r="G539" s="21">
        <v>42</v>
      </c>
      <c r="H539" s="21" t="s">
        <v>3734</v>
      </c>
      <c r="I539" s="29" t="s">
        <v>3967</v>
      </c>
      <c r="J539" s="26">
        <v>966761</v>
      </c>
      <c r="K539" s="21">
        <v>59</v>
      </c>
      <c r="L539" s="9">
        <f t="shared" si="80"/>
        <v>7552.410145112618</v>
      </c>
      <c r="M539" s="1">
        <f t="shared" si="81"/>
        <v>126586.77091453836</v>
      </c>
      <c r="N539" s="11">
        <f t="shared" si="82"/>
        <v>113928093.82308452</v>
      </c>
      <c r="O539" s="9">
        <f t="shared" si="83"/>
        <v>240.85506652817477</v>
      </c>
      <c r="P539" s="1">
        <f t="shared" si="84"/>
        <v>268686.52409059467</v>
      </c>
      <c r="Q539" s="11">
        <f t="shared" si="85"/>
        <v>241817871.68153521</v>
      </c>
      <c r="R539" s="38">
        <f t="shared" si="86"/>
        <v>127889777.8584507</v>
      </c>
      <c r="S539" s="31"/>
      <c r="T539" s="11">
        <f t="shared" si="87"/>
        <v>151904125.09744602</v>
      </c>
      <c r="U539" s="11">
        <f t="shared" si="88"/>
        <v>322423828.90871358</v>
      </c>
      <c r="V539" s="38">
        <f t="shared" si="89"/>
        <v>170519703.81126755</v>
      </c>
    </row>
    <row r="540" spans="1:22" x14ac:dyDescent="0.2">
      <c r="A540" s="21">
        <v>193</v>
      </c>
      <c r="B540" s="6" t="s">
        <v>1048</v>
      </c>
      <c r="C540" s="6" t="s">
        <v>1380</v>
      </c>
      <c r="D540" s="21">
        <v>50588</v>
      </c>
      <c r="E540" s="6" t="s">
        <v>2775</v>
      </c>
      <c r="F540" s="6" t="s">
        <v>3047</v>
      </c>
      <c r="G540" s="21">
        <v>11</v>
      </c>
      <c r="H540" s="21" t="s">
        <v>3560</v>
      </c>
      <c r="I540" s="29" t="s">
        <v>4004</v>
      </c>
      <c r="J540" s="26">
        <v>203239</v>
      </c>
      <c r="K540" s="21">
        <v>15</v>
      </c>
      <c r="L540" s="9">
        <f t="shared" si="80"/>
        <v>1746.0197593383643</v>
      </c>
      <c r="M540" s="1">
        <f t="shared" si="81"/>
        <v>29265.227793627346</v>
      </c>
      <c r="N540" s="11">
        <f t="shared" si="82"/>
        <v>26338705.01426461</v>
      </c>
      <c r="O540" s="9">
        <f t="shared" si="83"/>
        <v>82.233238110064548</v>
      </c>
      <c r="P540" s="1">
        <f t="shared" si="84"/>
        <v>91735.512277142974</v>
      </c>
      <c r="Q540" s="11">
        <f t="shared" si="85"/>
        <v>82561961.049428672</v>
      </c>
      <c r="R540" s="38">
        <f t="shared" si="86"/>
        <v>56223256.035164058</v>
      </c>
      <c r="S540" s="31"/>
      <c r="T540" s="11">
        <f t="shared" si="87"/>
        <v>35118273.352352813</v>
      </c>
      <c r="U540" s="11">
        <f t="shared" si="88"/>
        <v>110082614.73257157</v>
      </c>
      <c r="V540" s="38">
        <f t="shared" si="89"/>
        <v>74964341.380218759</v>
      </c>
    </row>
    <row r="541" spans="1:22" x14ac:dyDescent="0.2">
      <c r="A541" s="21">
        <v>121</v>
      </c>
      <c r="B541" s="6" t="s">
        <v>324</v>
      </c>
      <c r="C541" s="6" t="s">
        <v>1382</v>
      </c>
      <c r="D541" s="21">
        <v>50590</v>
      </c>
      <c r="E541" s="6" t="s">
        <v>2775</v>
      </c>
      <c r="F541" s="6" t="s">
        <v>3047</v>
      </c>
      <c r="G541" s="21">
        <v>7</v>
      </c>
      <c r="H541" s="21" t="s">
        <v>3674</v>
      </c>
      <c r="I541" s="29" t="s">
        <v>4004</v>
      </c>
      <c r="J541" s="26">
        <v>1286762</v>
      </c>
      <c r="K541" s="21">
        <v>62</v>
      </c>
      <c r="L541" s="9">
        <f t="shared" si="80"/>
        <v>8931.9227493300696</v>
      </c>
      <c r="M541" s="1">
        <f t="shared" si="81"/>
        <v>149708.93227077767</v>
      </c>
      <c r="N541" s="11">
        <f t="shared" si="82"/>
        <v>134738039.04369992</v>
      </c>
      <c r="O541" s="9">
        <f t="shared" si="83"/>
        <v>265.19809587983502</v>
      </c>
      <c r="P541" s="1">
        <f t="shared" si="84"/>
        <v>295842.4566462746</v>
      </c>
      <c r="Q541" s="11">
        <f t="shared" si="85"/>
        <v>266258210.98164713</v>
      </c>
      <c r="R541" s="38">
        <f t="shared" si="86"/>
        <v>131520171.93794721</v>
      </c>
      <c r="S541" s="31"/>
      <c r="T541" s="11">
        <f t="shared" si="87"/>
        <v>179650718.72493321</v>
      </c>
      <c r="U541" s="11">
        <f t="shared" si="88"/>
        <v>355010947.97552949</v>
      </c>
      <c r="V541" s="38">
        <f t="shared" si="89"/>
        <v>175360229.25059628</v>
      </c>
    </row>
    <row r="542" spans="1:22" x14ac:dyDescent="0.2">
      <c r="A542" s="21">
        <v>152</v>
      </c>
      <c r="B542" s="6" t="s">
        <v>629</v>
      </c>
      <c r="C542" s="6" t="s">
        <v>1571</v>
      </c>
      <c r="D542" s="21">
        <v>58552</v>
      </c>
      <c r="E542" s="6" t="s">
        <v>2817</v>
      </c>
      <c r="F542" s="6" t="s">
        <v>3046</v>
      </c>
      <c r="G542" s="21">
        <v>7</v>
      </c>
      <c r="H542" s="21" t="s">
        <v>3727</v>
      </c>
      <c r="I542" s="29" t="s">
        <v>4013</v>
      </c>
      <c r="J542" s="26">
        <v>580143</v>
      </c>
      <c r="K542" s="21">
        <v>82</v>
      </c>
      <c r="L542" s="9">
        <f t="shared" si="80"/>
        <v>6897.2259641104993</v>
      </c>
      <c r="M542" s="1">
        <f t="shared" si="81"/>
        <v>115605.15733241371</v>
      </c>
      <c r="N542" s="11">
        <f t="shared" si="82"/>
        <v>104044641.59917234</v>
      </c>
      <c r="O542" s="9">
        <f t="shared" si="83"/>
        <v>249.91406020826787</v>
      </c>
      <c r="P542" s="1">
        <f t="shared" si="84"/>
        <v>278792.30911205342</v>
      </c>
      <c r="Q542" s="11">
        <f t="shared" si="85"/>
        <v>250913078.20084807</v>
      </c>
      <c r="R542" s="38">
        <f t="shared" si="86"/>
        <v>146868436.60167575</v>
      </c>
      <c r="S542" s="31"/>
      <c r="T542" s="11">
        <f t="shared" si="87"/>
        <v>138726188.79889646</v>
      </c>
      <c r="U542" s="11">
        <f t="shared" si="88"/>
        <v>334550770.9344641</v>
      </c>
      <c r="V542" s="38">
        <f t="shared" si="89"/>
        <v>195824582.13556764</v>
      </c>
    </row>
    <row r="543" spans="1:22" x14ac:dyDescent="0.2">
      <c r="A543" s="21">
        <v>47</v>
      </c>
      <c r="B543" s="6" t="s">
        <v>98</v>
      </c>
      <c r="C543" s="6" t="s">
        <v>1479</v>
      </c>
      <c r="D543" s="21">
        <v>53928</v>
      </c>
      <c r="E543" s="6" t="s">
        <v>2506</v>
      </c>
      <c r="F543" s="6" t="s">
        <v>3042</v>
      </c>
      <c r="G543" s="21">
        <v>7</v>
      </c>
      <c r="H543" s="21" t="s">
        <v>3141</v>
      </c>
      <c r="I543" s="29" t="s">
        <v>3991</v>
      </c>
      <c r="J543" s="26">
        <v>1130567</v>
      </c>
      <c r="K543" s="21">
        <v>23</v>
      </c>
      <c r="L543" s="9">
        <f t="shared" si="80"/>
        <v>5099.3176994574469</v>
      </c>
      <c r="M543" s="1">
        <f t="shared" si="81"/>
        <v>85470.220636705781</v>
      </c>
      <c r="N543" s="11">
        <f t="shared" si="82"/>
        <v>76923198.573035195</v>
      </c>
      <c r="O543" s="9">
        <f t="shared" si="83"/>
        <v>156.38244329349934</v>
      </c>
      <c r="P543" s="1">
        <f t="shared" si="84"/>
        <v>174452.85965121971</v>
      </c>
      <c r="Q543" s="11">
        <f t="shared" si="85"/>
        <v>157007573.68609774</v>
      </c>
      <c r="R543" s="38">
        <f t="shared" si="86"/>
        <v>80084375.113062546</v>
      </c>
      <c r="S543" s="31"/>
      <c r="T543" s="11">
        <f t="shared" si="87"/>
        <v>102564264.76404694</v>
      </c>
      <c r="U543" s="11">
        <f t="shared" si="88"/>
        <v>209343431.58146366</v>
      </c>
      <c r="V543" s="38">
        <f t="shared" si="89"/>
        <v>106779166.81741673</v>
      </c>
    </row>
    <row r="544" spans="1:22" x14ac:dyDescent="0.2">
      <c r="A544" s="21">
        <v>47</v>
      </c>
      <c r="B544" s="6" t="s">
        <v>98</v>
      </c>
      <c r="C544" s="6" t="s">
        <v>1033</v>
      </c>
      <c r="D544" s="21">
        <v>35313</v>
      </c>
      <c r="E544" s="6" t="s">
        <v>2575</v>
      </c>
      <c r="F544" s="6" t="s">
        <v>3043</v>
      </c>
      <c r="G544" s="21">
        <v>26</v>
      </c>
      <c r="H544" s="21" t="s">
        <v>3141</v>
      </c>
      <c r="I544" s="29" t="s">
        <v>3991</v>
      </c>
      <c r="J544" s="26">
        <v>1113084</v>
      </c>
      <c r="K544" s="21">
        <v>26</v>
      </c>
      <c r="L544" s="9">
        <f t="shared" si="80"/>
        <v>5379.6081641695791</v>
      </c>
      <c r="M544" s="1">
        <f t="shared" si="81"/>
        <v>90168.199714153656</v>
      </c>
      <c r="N544" s="11">
        <f t="shared" si="82"/>
        <v>81151379.742738292</v>
      </c>
      <c r="O544" s="9">
        <f t="shared" si="83"/>
        <v>165.62224187766489</v>
      </c>
      <c r="P544" s="1">
        <f t="shared" si="84"/>
        <v>184760.34207482997</v>
      </c>
      <c r="Q544" s="11">
        <f t="shared" si="85"/>
        <v>166284307.86734697</v>
      </c>
      <c r="R544" s="38">
        <f t="shared" si="86"/>
        <v>85132928.124608681</v>
      </c>
      <c r="S544" s="31"/>
      <c r="T544" s="11">
        <f t="shared" si="87"/>
        <v>108201839.65698439</v>
      </c>
      <c r="U544" s="11">
        <f t="shared" si="88"/>
        <v>221712410.48979595</v>
      </c>
      <c r="V544" s="38">
        <f t="shared" si="89"/>
        <v>113510570.83281156</v>
      </c>
    </row>
    <row r="545" spans="1:22" x14ac:dyDescent="0.2">
      <c r="A545" s="21">
        <v>47</v>
      </c>
      <c r="B545" s="6" t="s">
        <v>98</v>
      </c>
      <c r="C545" s="6" t="s">
        <v>1034</v>
      </c>
      <c r="D545" s="21">
        <v>35321</v>
      </c>
      <c r="E545" s="6" t="s">
        <v>2575</v>
      </c>
      <c r="F545" s="6" t="s">
        <v>3043</v>
      </c>
      <c r="G545" s="21">
        <v>12</v>
      </c>
      <c r="H545" s="21" t="s">
        <v>3556</v>
      </c>
      <c r="I545" s="29" t="s">
        <v>3991</v>
      </c>
      <c r="J545" s="26">
        <v>167810</v>
      </c>
      <c r="K545" s="21">
        <v>17</v>
      </c>
      <c r="L545" s="9">
        <f t="shared" si="80"/>
        <v>1689.0145055623411</v>
      </c>
      <c r="M545" s="1">
        <f t="shared" si="81"/>
        <v>28309.756512007352</v>
      </c>
      <c r="N545" s="11">
        <f t="shared" si="82"/>
        <v>25478780.860806618</v>
      </c>
      <c r="O545" s="9">
        <f t="shared" si="83"/>
        <v>83.450495562542486</v>
      </c>
      <c r="P545" s="1">
        <f t="shared" si="84"/>
        <v>93093.42713666457</v>
      </c>
      <c r="Q545" s="11">
        <f t="shared" si="85"/>
        <v>83784084.422998115</v>
      </c>
      <c r="R545" s="38">
        <f t="shared" si="86"/>
        <v>58305303.562191501</v>
      </c>
      <c r="S545" s="31"/>
      <c r="T545" s="11">
        <f t="shared" si="87"/>
        <v>33971707.814408824</v>
      </c>
      <c r="U545" s="11">
        <f t="shared" si="88"/>
        <v>111712112.56399748</v>
      </c>
      <c r="V545" s="38">
        <f t="shared" si="89"/>
        <v>77740404.749588653</v>
      </c>
    </row>
    <row r="546" spans="1:22" x14ac:dyDescent="0.2">
      <c r="A546" s="21">
        <v>140</v>
      </c>
      <c r="B546" s="6" t="s">
        <v>240</v>
      </c>
      <c r="C546" s="6" t="s">
        <v>326</v>
      </c>
      <c r="D546" s="21">
        <v>8260</v>
      </c>
      <c r="E546" s="6" t="s">
        <v>2476</v>
      </c>
      <c r="F546" s="6" t="s">
        <v>3043</v>
      </c>
      <c r="G546" s="21">
        <v>5</v>
      </c>
      <c r="H546" s="21" t="s">
        <v>3214</v>
      </c>
      <c r="I546" s="29" t="s">
        <v>4004</v>
      </c>
      <c r="J546" s="26">
        <v>522427</v>
      </c>
      <c r="K546" s="21">
        <v>59</v>
      </c>
      <c r="L546" s="9">
        <f t="shared" si="80"/>
        <v>5551.8639212430262</v>
      </c>
      <c r="M546" s="1">
        <f t="shared" si="81"/>
        <v>93055.39726306824</v>
      </c>
      <c r="N546" s="11">
        <f t="shared" si="82"/>
        <v>83749857.536761418</v>
      </c>
      <c r="O546" s="9">
        <f t="shared" si="83"/>
        <v>206.50587389079524</v>
      </c>
      <c r="P546" s="1">
        <f t="shared" si="84"/>
        <v>230368.18888556736</v>
      </c>
      <c r="Q546" s="11">
        <f t="shared" si="85"/>
        <v>207331369.99701062</v>
      </c>
      <c r="R546" s="38">
        <f t="shared" si="86"/>
        <v>123581512.4602492</v>
      </c>
      <c r="S546" s="31"/>
      <c r="T546" s="11">
        <f t="shared" si="87"/>
        <v>111666476.71568188</v>
      </c>
      <c r="U546" s="11">
        <f t="shared" si="88"/>
        <v>276441826.6626808</v>
      </c>
      <c r="V546" s="38">
        <f t="shared" si="89"/>
        <v>164775349.94699892</v>
      </c>
    </row>
    <row r="547" spans="1:22" x14ac:dyDescent="0.2">
      <c r="A547" s="21">
        <v>47</v>
      </c>
      <c r="B547" s="6" t="s">
        <v>98</v>
      </c>
      <c r="C547" s="6" t="s">
        <v>1695</v>
      </c>
      <c r="D547" s="21">
        <v>62272</v>
      </c>
      <c r="E547" s="6" t="s">
        <v>2575</v>
      </c>
      <c r="F547" s="6" t="s">
        <v>3043</v>
      </c>
      <c r="G547" s="21">
        <v>8</v>
      </c>
      <c r="H547" s="21" t="s">
        <v>3658</v>
      </c>
      <c r="I547" s="29" t="s">
        <v>3991</v>
      </c>
      <c r="J547" s="26">
        <v>208469</v>
      </c>
      <c r="K547" s="21">
        <v>43</v>
      </c>
      <c r="L547" s="9">
        <f t="shared" si="80"/>
        <v>2994.0218770075808</v>
      </c>
      <c r="M547" s="1">
        <f t="shared" si="81"/>
        <v>50183.127528255187</v>
      </c>
      <c r="N547" s="11">
        <f t="shared" si="82"/>
        <v>45164814.775429666</v>
      </c>
      <c r="O547" s="9">
        <f t="shared" si="83"/>
        <v>140.1182157997043</v>
      </c>
      <c r="P547" s="1">
        <f t="shared" si="84"/>
        <v>156309.2564656281</v>
      </c>
      <c r="Q547" s="11">
        <f t="shared" si="85"/>
        <v>140678330.8190653</v>
      </c>
      <c r="R547" s="38">
        <f t="shared" si="86"/>
        <v>95513516.043635637</v>
      </c>
      <c r="S547" s="31"/>
      <c r="T547" s="11">
        <f t="shared" si="87"/>
        <v>60219753.033906221</v>
      </c>
      <c r="U547" s="11">
        <f t="shared" si="88"/>
        <v>187571107.75875372</v>
      </c>
      <c r="V547" s="38">
        <f t="shared" si="89"/>
        <v>127351354.7248475</v>
      </c>
    </row>
    <row r="548" spans="1:22" x14ac:dyDescent="0.2">
      <c r="A548" s="21">
        <v>41</v>
      </c>
      <c r="B548" s="6" t="s">
        <v>2</v>
      </c>
      <c r="C548" s="6" t="s">
        <v>1374</v>
      </c>
      <c r="D548" s="21">
        <v>50170</v>
      </c>
      <c r="E548" s="6" t="s">
        <v>2399</v>
      </c>
      <c r="F548" s="6" t="s">
        <v>3039</v>
      </c>
      <c r="G548" s="21">
        <v>33</v>
      </c>
      <c r="H548" s="21" t="s">
        <v>3159</v>
      </c>
      <c r="I548" s="29" t="s">
        <v>3966</v>
      </c>
      <c r="J548" s="26">
        <v>1629152</v>
      </c>
      <c r="K548" s="21">
        <v>55</v>
      </c>
      <c r="L548" s="9">
        <f t="shared" si="80"/>
        <v>9465.9051336890116</v>
      </c>
      <c r="M548" s="1">
        <f t="shared" si="81"/>
        <v>158659.069308156</v>
      </c>
      <c r="N548" s="11">
        <f t="shared" si="82"/>
        <v>142793162.37734041</v>
      </c>
      <c r="O548" s="9">
        <f t="shared" si="83"/>
        <v>264.95477223755665</v>
      </c>
      <c r="P548" s="1">
        <f t="shared" si="84"/>
        <v>295571.01629579643</v>
      </c>
      <c r="Q548" s="11">
        <f t="shared" si="85"/>
        <v>266013914.66621679</v>
      </c>
      <c r="R548" s="38">
        <f t="shared" si="86"/>
        <v>123220752.28887638</v>
      </c>
      <c r="S548" s="31"/>
      <c r="T548" s="11">
        <f t="shared" si="87"/>
        <v>190390883.1697872</v>
      </c>
      <c r="U548" s="11">
        <f t="shared" si="88"/>
        <v>354685219.55495572</v>
      </c>
      <c r="V548" s="38">
        <f t="shared" si="89"/>
        <v>164294336.38516852</v>
      </c>
    </row>
    <row r="549" spans="1:22" x14ac:dyDescent="0.2">
      <c r="A549" s="21">
        <v>2</v>
      </c>
      <c r="B549" s="6" t="s">
        <v>22</v>
      </c>
      <c r="C549" s="6" t="s">
        <v>206</v>
      </c>
      <c r="D549" s="21">
        <v>4328</v>
      </c>
      <c r="E549" s="6" t="s">
        <v>2442</v>
      </c>
      <c r="F549" s="6" t="s">
        <v>3047</v>
      </c>
      <c r="G549" s="21">
        <v>48</v>
      </c>
      <c r="H549" s="21" t="s">
        <v>3195</v>
      </c>
      <c r="I549" s="29" t="s">
        <v>3974</v>
      </c>
      <c r="J549" s="26">
        <v>16284693</v>
      </c>
      <c r="K549" s="21">
        <v>94</v>
      </c>
      <c r="L549" s="9">
        <f t="shared" si="80"/>
        <v>39124.942709223229</v>
      </c>
      <c r="M549" s="1">
        <f t="shared" si="81"/>
        <v>655777.43589335028</v>
      </c>
      <c r="N549" s="11">
        <f t="shared" si="82"/>
        <v>590199692.30401528</v>
      </c>
      <c r="O549" s="9">
        <f t="shared" si="83"/>
        <v>615.89803814279071</v>
      </c>
      <c r="P549" s="1">
        <f t="shared" si="84"/>
        <v>687066.73041251954</v>
      </c>
      <c r="Q549" s="11">
        <f t="shared" si="85"/>
        <v>618360057.37126756</v>
      </c>
      <c r="R549" s="38">
        <f t="shared" si="86"/>
        <v>28160365.067252278</v>
      </c>
      <c r="S549" s="31"/>
      <c r="T549" s="11">
        <f t="shared" si="87"/>
        <v>786932923.07202029</v>
      </c>
      <c r="U549" s="11">
        <f t="shared" si="88"/>
        <v>824480076.49502349</v>
      </c>
      <c r="V549" s="38">
        <f t="shared" si="89"/>
        <v>37547153.423003197</v>
      </c>
    </row>
    <row r="550" spans="1:22" x14ac:dyDescent="0.2">
      <c r="A550" s="21">
        <v>41</v>
      </c>
      <c r="B550" s="6" t="s">
        <v>2</v>
      </c>
      <c r="C550" s="6" t="s">
        <v>2270</v>
      </c>
      <c r="D550" s="21">
        <v>84225</v>
      </c>
      <c r="E550" s="6" t="s">
        <v>2474</v>
      </c>
      <c r="F550" s="6" t="s">
        <v>3050</v>
      </c>
      <c r="G550" s="21">
        <v>46</v>
      </c>
      <c r="H550" s="21" t="s">
        <v>3931</v>
      </c>
      <c r="I550" s="29" t="s">
        <v>3966</v>
      </c>
      <c r="J550" s="26">
        <v>1361094</v>
      </c>
      <c r="K550" s="21">
        <v>54</v>
      </c>
      <c r="L550" s="9">
        <f t="shared" si="80"/>
        <v>8573.1602107974159</v>
      </c>
      <c r="M550" s="1">
        <f t="shared" si="81"/>
        <v>143695.67419748032</v>
      </c>
      <c r="N550" s="11">
        <f t="shared" si="82"/>
        <v>129326106.77773228</v>
      </c>
      <c r="O550" s="9">
        <f t="shared" si="83"/>
        <v>250.99721910562164</v>
      </c>
      <c r="P550" s="1">
        <f t="shared" si="84"/>
        <v>280000.62996393692</v>
      </c>
      <c r="Q550" s="11">
        <f t="shared" si="85"/>
        <v>252000566.96754324</v>
      </c>
      <c r="R550" s="38">
        <f t="shared" si="86"/>
        <v>122674460.18981096</v>
      </c>
      <c r="S550" s="31"/>
      <c r="T550" s="11">
        <f t="shared" si="87"/>
        <v>172434809.03697637</v>
      </c>
      <c r="U550" s="11">
        <f t="shared" si="88"/>
        <v>336000755.95672429</v>
      </c>
      <c r="V550" s="38">
        <f t="shared" si="89"/>
        <v>163565946.91974792</v>
      </c>
    </row>
    <row r="551" spans="1:22" x14ac:dyDescent="0.2">
      <c r="A551" s="21">
        <v>41</v>
      </c>
      <c r="B551" s="6" t="s">
        <v>2</v>
      </c>
      <c r="C551" s="6" t="s">
        <v>505</v>
      </c>
      <c r="D551" s="21">
        <v>12508</v>
      </c>
      <c r="E551" s="6" t="s">
        <v>2506</v>
      </c>
      <c r="F551" s="6" t="s">
        <v>3042</v>
      </c>
      <c r="G551" s="21">
        <v>7</v>
      </c>
      <c r="H551" s="21" t="s">
        <v>3159</v>
      </c>
      <c r="I551" s="29" t="s">
        <v>3966</v>
      </c>
      <c r="J551" s="26">
        <v>1705902</v>
      </c>
      <c r="K551" s="21">
        <v>67</v>
      </c>
      <c r="L551" s="9">
        <f t="shared" si="80"/>
        <v>10690.904264841212</v>
      </c>
      <c r="M551" s="1">
        <f t="shared" si="81"/>
        <v>179191.41347461016</v>
      </c>
      <c r="N551" s="11">
        <f t="shared" si="82"/>
        <v>161272272.12714913</v>
      </c>
      <c r="O551" s="9">
        <f t="shared" si="83"/>
        <v>295.81890213108596</v>
      </c>
      <c r="P551" s="1">
        <f t="shared" si="84"/>
        <v>330001.58028479578</v>
      </c>
      <c r="Q551" s="11">
        <f t="shared" si="85"/>
        <v>297001422.25631618</v>
      </c>
      <c r="R551" s="38">
        <f t="shared" si="86"/>
        <v>135729150.12916705</v>
      </c>
      <c r="S551" s="31"/>
      <c r="T551" s="11">
        <f t="shared" si="87"/>
        <v>215029696.16953221</v>
      </c>
      <c r="U551" s="11">
        <f t="shared" si="88"/>
        <v>396001896.34175491</v>
      </c>
      <c r="V551" s="38">
        <f t="shared" si="89"/>
        <v>180972200.1722227</v>
      </c>
    </row>
    <row r="552" spans="1:22" x14ac:dyDescent="0.2">
      <c r="A552" s="21">
        <v>67</v>
      </c>
      <c r="B552" s="6" t="s">
        <v>486</v>
      </c>
      <c r="C552" s="6" t="s">
        <v>2247</v>
      </c>
      <c r="D552" s="21">
        <v>83181</v>
      </c>
      <c r="E552" s="6" t="s">
        <v>2399</v>
      </c>
      <c r="F552" s="6" t="s">
        <v>3037</v>
      </c>
      <c r="G552" s="21">
        <v>14</v>
      </c>
      <c r="H552" s="21" t="s">
        <v>3923</v>
      </c>
      <c r="I552" s="29" t="s">
        <v>4013</v>
      </c>
      <c r="J552" s="26">
        <v>83789</v>
      </c>
      <c r="K552" s="21">
        <v>31</v>
      </c>
      <c r="L552" s="9">
        <f t="shared" si="80"/>
        <v>1611.6634264014308</v>
      </c>
      <c r="M552" s="1">
        <f t="shared" si="81"/>
        <v>27013.266630023001</v>
      </c>
      <c r="N552" s="11">
        <f t="shared" si="82"/>
        <v>24311939.967020702</v>
      </c>
      <c r="O552" s="9">
        <f t="shared" si="83"/>
        <v>94.727832184603542</v>
      </c>
      <c r="P552" s="1">
        <f t="shared" si="84"/>
        <v>105673.89065631696</v>
      </c>
      <c r="Q552" s="11">
        <f t="shared" si="85"/>
        <v>95106501.590685263</v>
      </c>
      <c r="R552" s="38">
        <f t="shared" si="86"/>
        <v>70794561.623664558</v>
      </c>
      <c r="S552" s="31"/>
      <c r="T552" s="11">
        <f t="shared" si="87"/>
        <v>32415919.956027601</v>
      </c>
      <c r="U552" s="11">
        <f t="shared" si="88"/>
        <v>126808668.78758036</v>
      </c>
      <c r="V552" s="38">
        <f t="shared" si="89"/>
        <v>94392748.831552759</v>
      </c>
    </row>
    <row r="553" spans="1:22" x14ac:dyDescent="0.2">
      <c r="A553" s="21">
        <v>152</v>
      </c>
      <c r="B553" s="6" t="s">
        <v>629</v>
      </c>
      <c r="C553" s="6" t="s">
        <v>628</v>
      </c>
      <c r="D553" s="21">
        <v>18283</v>
      </c>
      <c r="E553" s="6" t="s">
        <v>2392</v>
      </c>
      <c r="F553" s="6" t="s">
        <v>3042</v>
      </c>
      <c r="G553" s="21">
        <v>43</v>
      </c>
      <c r="H553" s="21" t="s">
        <v>3403</v>
      </c>
      <c r="I553" s="29" t="s">
        <v>3986</v>
      </c>
      <c r="J553" s="26">
        <v>592111</v>
      </c>
      <c r="K553" s="21">
        <v>102</v>
      </c>
      <c r="L553" s="9">
        <f t="shared" si="80"/>
        <v>7771.4427232014004</v>
      </c>
      <c r="M553" s="1">
        <f t="shared" si="81"/>
        <v>130257.99986696595</v>
      </c>
      <c r="N553" s="11">
        <f t="shared" si="82"/>
        <v>117232199.88026936</v>
      </c>
      <c r="O553" s="9">
        <f t="shared" si="83"/>
        <v>280.15660649210213</v>
      </c>
      <c r="P553" s="1">
        <f t="shared" si="84"/>
        <v>312529.46381584211</v>
      </c>
      <c r="Q553" s="11">
        <f t="shared" si="85"/>
        <v>281276517.43425792</v>
      </c>
      <c r="R553" s="38">
        <f t="shared" si="86"/>
        <v>164044317.55398858</v>
      </c>
      <c r="S553" s="31"/>
      <c r="T553" s="11">
        <f t="shared" si="87"/>
        <v>156309599.84035915</v>
      </c>
      <c r="U553" s="11">
        <f t="shared" si="88"/>
        <v>375035356.57901055</v>
      </c>
      <c r="V553" s="38">
        <f t="shared" si="89"/>
        <v>218725756.73865139</v>
      </c>
    </row>
    <row r="554" spans="1:22" x14ac:dyDescent="0.2">
      <c r="A554" s="21">
        <v>60</v>
      </c>
      <c r="B554" s="6" t="s">
        <v>105</v>
      </c>
      <c r="C554" s="6" t="s">
        <v>1796</v>
      </c>
      <c r="D554" s="21">
        <v>66195</v>
      </c>
      <c r="E554" s="6" t="s">
        <v>2774</v>
      </c>
      <c r="F554" s="6" t="s">
        <v>3047</v>
      </c>
      <c r="G554" s="21">
        <v>11</v>
      </c>
      <c r="H554" s="21" t="s">
        <v>3273</v>
      </c>
      <c r="I554" s="29" t="s">
        <v>3966</v>
      </c>
      <c r="J554" s="26">
        <v>1457914</v>
      </c>
      <c r="K554" s="21">
        <v>97</v>
      </c>
      <c r="L554" s="9">
        <f t="shared" si="80"/>
        <v>11891.915657285834</v>
      </c>
      <c r="M554" s="1">
        <f t="shared" si="81"/>
        <v>199321.69653392234</v>
      </c>
      <c r="N554" s="11">
        <f t="shared" si="82"/>
        <v>179389526.88053012</v>
      </c>
      <c r="O554" s="9">
        <f t="shared" si="83"/>
        <v>342.23060397860507</v>
      </c>
      <c r="P554" s="1">
        <f t="shared" si="84"/>
        <v>381776.28042414365</v>
      </c>
      <c r="Q554" s="11">
        <f t="shared" si="85"/>
        <v>343598652.3817293</v>
      </c>
      <c r="R554" s="38">
        <f t="shared" si="86"/>
        <v>164209125.50119919</v>
      </c>
      <c r="S554" s="31"/>
      <c r="T554" s="11">
        <f t="shared" si="87"/>
        <v>239186035.8407068</v>
      </c>
      <c r="U554" s="11">
        <f t="shared" si="88"/>
        <v>458131536.50897241</v>
      </c>
      <c r="V554" s="38">
        <f t="shared" si="89"/>
        <v>218945500.66826561</v>
      </c>
    </row>
    <row r="555" spans="1:22" x14ac:dyDescent="0.2">
      <c r="A555" s="21">
        <v>60</v>
      </c>
      <c r="B555" s="6" t="s">
        <v>105</v>
      </c>
      <c r="C555" s="6" t="s">
        <v>1377</v>
      </c>
      <c r="D555" s="21">
        <v>50198</v>
      </c>
      <c r="E555" s="6" t="s">
        <v>2774</v>
      </c>
      <c r="F555" s="6" t="s">
        <v>3047</v>
      </c>
      <c r="G555" s="21">
        <v>31</v>
      </c>
      <c r="H555" s="21" t="s">
        <v>3673</v>
      </c>
      <c r="I555" s="29" t="s">
        <v>3966</v>
      </c>
      <c r="J555" s="26">
        <v>634923</v>
      </c>
      <c r="K555" s="21">
        <v>101</v>
      </c>
      <c r="L555" s="9">
        <f t="shared" si="80"/>
        <v>8007.9474898378294</v>
      </c>
      <c r="M555" s="1">
        <f t="shared" si="81"/>
        <v>134222.08207902327</v>
      </c>
      <c r="N555" s="11">
        <f t="shared" si="82"/>
        <v>120799873.87112094</v>
      </c>
      <c r="O555" s="9">
        <f t="shared" si="83"/>
        <v>283.6879910277089</v>
      </c>
      <c r="P555" s="1">
        <f t="shared" si="84"/>
        <v>316468.90943256312</v>
      </c>
      <c r="Q555" s="11">
        <f t="shared" si="85"/>
        <v>284822018.48930681</v>
      </c>
      <c r="R555" s="38">
        <f t="shared" si="86"/>
        <v>164022144.61818588</v>
      </c>
      <c r="S555" s="31"/>
      <c r="T555" s="11">
        <f t="shared" si="87"/>
        <v>161066498.49482793</v>
      </c>
      <c r="U555" s="11">
        <f t="shared" si="88"/>
        <v>379762691.31907576</v>
      </c>
      <c r="V555" s="38">
        <f t="shared" si="89"/>
        <v>218696192.82424784</v>
      </c>
    </row>
    <row r="556" spans="1:22" x14ac:dyDescent="0.2">
      <c r="A556" s="21">
        <v>6</v>
      </c>
      <c r="B556" s="6" t="s">
        <v>335</v>
      </c>
      <c r="C556" s="6" t="s">
        <v>1392</v>
      </c>
      <c r="D556" s="21">
        <v>51189</v>
      </c>
      <c r="E556" s="6" t="s">
        <v>2777</v>
      </c>
      <c r="F556" s="6" t="s">
        <v>3036</v>
      </c>
      <c r="G556" s="21">
        <v>19</v>
      </c>
      <c r="H556" s="21" t="s">
        <v>3487</v>
      </c>
      <c r="I556" s="29" t="s">
        <v>3974</v>
      </c>
      <c r="J556" s="26">
        <v>6827873</v>
      </c>
      <c r="K556" s="21">
        <v>111</v>
      </c>
      <c r="L556" s="9">
        <f t="shared" si="80"/>
        <v>27529.872920157115</v>
      </c>
      <c r="M556" s="1">
        <f t="shared" si="81"/>
        <v>461431.20536236663</v>
      </c>
      <c r="N556" s="11">
        <f t="shared" si="82"/>
        <v>415288084.82612997</v>
      </c>
      <c r="O556" s="9">
        <f t="shared" si="83"/>
        <v>538.55845453099357</v>
      </c>
      <c r="P556" s="1">
        <f t="shared" si="84"/>
        <v>600790.34771148604</v>
      </c>
      <c r="Q556" s="11">
        <f t="shared" si="85"/>
        <v>540711312.94033742</v>
      </c>
      <c r="R556" s="38">
        <f t="shared" si="86"/>
        <v>125423228.11420745</v>
      </c>
      <c r="S556" s="31"/>
      <c r="T556" s="11">
        <f t="shared" si="87"/>
        <v>553717446.43483996</v>
      </c>
      <c r="U556" s="11">
        <f t="shared" si="88"/>
        <v>720948417.25378323</v>
      </c>
      <c r="V556" s="38">
        <f t="shared" si="89"/>
        <v>167230970.81894326</v>
      </c>
    </row>
    <row r="557" spans="1:22" x14ac:dyDescent="0.2">
      <c r="A557" s="21">
        <v>69</v>
      </c>
      <c r="B557" s="6" t="s">
        <v>77</v>
      </c>
      <c r="C557" s="6" t="s">
        <v>1006</v>
      </c>
      <c r="D557" s="21">
        <v>34859</v>
      </c>
      <c r="E557" s="6" t="s">
        <v>2402</v>
      </c>
      <c r="F557" s="6" t="s">
        <v>3043</v>
      </c>
      <c r="G557" s="21">
        <v>16</v>
      </c>
      <c r="H557" s="21" t="s">
        <v>3185</v>
      </c>
      <c r="I557" s="29" t="s">
        <v>3989</v>
      </c>
      <c r="J557" s="26">
        <v>161310</v>
      </c>
      <c r="K557" s="21">
        <v>25</v>
      </c>
      <c r="L557" s="9">
        <f t="shared" si="80"/>
        <v>2008.1708094681587</v>
      </c>
      <c r="M557" s="1">
        <f t="shared" si="81"/>
        <v>33659.170163039154</v>
      </c>
      <c r="N557" s="11">
        <f t="shared" si="82"/>
        <v>30293253.14673524</v>
      </c>
      <c r="O557" s="9">
        <f t="shared" si="83"/>
        <v>100.20406203014325</v>
      </c>
      <c r="P557" s="1">
        <f t="shared" si="84"/>
        <v>111782.91374446993</v>
      </c>
      <c r="Q557" s="11">
        <f t="shared" si="85"/>
        <v>100604622.37002294</v>
      </c>
      <c r="R557" s="38">
        <f t="shared" si="86"/>
        <v>70311369.223287702</v>
      </c>
      <c r="S557" s="31"/>
      <c r="T557" s="11">
        <f t="shared" si="87"/>
        <v>40391004.195646986</v>
      </c>
      <c r="U557" s="11">
        <f t="shared" si="88"/>
        <v>134139496.49336392</v>
      </c>
      <c r="V557" s="38">
        <f t="shared" si="89"/>
        <v>93748492.297716931</v>
      </c>
    </row>
    <row r="558" spans="1:22" x14ac:dyDescent="0.2">
      <c r="A558" s="21">
        <v>41</v>
      </c>
      <c r="B558" s="6" t="s">
        <v>2</v>
      </c>
      <c r="C558" s="6" t="s">
        <v>430</v>
      </c>
      <c r="D558" s="21">
        <v>10265</v>
      </c>
      <c r="E558" s="6" t="s">
        <v>2507</v>
      </c>
      <c r="F558" s="6" t="s">
        <v>3064</v>
      </c>
      <c r="G558" s="21">
        <v>45</v>
      </c>
      <c r="H558" s="21" t="s">
        <v>3159</v>
      </c>
      <c r="I558" s="29" t="s">
        <v>3966</v>
      </c>
      <c r="J558" s="26">
        <v>1079307</v>
      </c>
      <c r="K558" s="21">
        <v>52</v>
      </c>
      <c r="L558" s="9">
        <f t="shared" si="80"/>
        <v>7491.5928880312222</v>
      </c>
      <c r="M558" s="1">
        <f t="shared" si="81"/>
        <v>125567.40622937288</v>
      </c>
      <c r="N558" s="11">
        <f t="shared" si="82"/>
        <v>113010665.6064356</v>
      </c>
      <c r="O558" s="9">
        <f t="shared" si="83"/>
        <v>232.42771905561494</v>
      </c>
      <c r="P558" s="1">
        <f t="shared" si="84"/>
        <v>259285.37371271427</v>
      </c>
      <c r="Q558" s="11">
        <f t="shared" si="85"/>
        <v>233356836.34144285</v>
      </c>
      <c r="R558" s="38">
        <f t="shared" si="86"/>
        <v>120346170.73500726</v>
      </c>
      <c r="S558" s="31"/>
      <c r="T558" s="11">
        <f t="shared" si="87"/>
        <v>150680887.47524744</v>
      </c>
      <c r="U558" s="11">
        <f t="shared" si="88"/>
        <v>311142448.45525712</v>
      </c>
      <c r="V558" s="38">
        <f t="shared" si="89"/>
        <v>160461560.98000968</v>
      </c>
    </row>
    <row r="559" spans="1:22" x14ac:dyDescent="0.2">
      <c r="A559" s="21">
        <v>193</v>
      </c>
      <c r="B559" s="6" t="s">
        <v>1048</v>
      </c>
      <c r="C559" s="6" t="s">
        <v>2298</v>
      </c>
      <c r="D559" s="21">
        <v>166534</v>
      </c>
      <c r="E559" s="6" t="s">
        <v>2969</v>
      </c>
      <c r="F559" s="6" t="s">
        <v>3042</v>
      </c>
      <c r="G559" s="21">
        <v>51</v>
      </c>
      <c r="H559" s="21" t="s">
        <v>3560</v>
      </c>
      <c r="I559" s="29" t="s">
        <v>4004</v>
      </c>
      <c r="J559" s="26">
        <v>189348</v>
      </c>
      <c r="K559" s="21">
        <v>8</v>
      </c>
      <c r="L559" s="9">
        <f t="shared" si="80"/>
        <v>1230.7656153793055</v>
      </c>
      <c r="M559" s="1">
        <f t="shared" si="81"/>
        <v>20628.996838093168</v>
      </c>
      <c r="N559" s="11">
        <f t="shared" si="82"/>
        <v>18566097.154283851</v>
      </c>
      <c r="O559" s="9">
        <f t="shared" si="83"/>
        <v>59.001108894187446</v>
      </c>
      <c r="P559" s="1">
        <f t="shared" si="84"/>
        <v>65818.84738727496</v>
      </c>
      <c r="Q559" s="11">
        <f t="shared" si="85"/>
        <v>59236962.648547463</v>
      </c>
      <c r="R559" s="38">
        <f t="shared" si="86"/>
        <v>40670865.494263612</v>
      </c>
      <c r="S559" s="31"/>
      <c r="T559" s="11">
        <f t="shared" si="87"/>
        <v>24754796.205711801</v>
      </c>
      <c r="U559" s="11">
        <f t="shared" si="88"/>
        <v>78982616.864729956</v>
      </c>
      <c r="V559" s="38">
        <f t="shared" si="89"/>
        <v>54227820.659018159</v>
      </c>
    </row>
    <row r="560" spans="1:22" x14ac:dyDescent="0.2">
      <c r="A560" s="21">
        <v>22</v>
      </c>
      <c r="B560" s="6" t="s">
        <v>255</v>
      </c>
      <c r="C560" s="6" t="s">
        <v>1036</v>
      </c>
      <c r="D560" s="21">
        <v>35380</v>
      </c>
      <c r="E560" s="6" t="s">
        <v>2433</v>
      </c>
      <c r="F560" s="6" t="s">
        <v>3046</v>
      </c>
      <c r="G560" s="21">
        <v>40</v>
      </c>
      <c r="H560" s="21" t="s">
        <v>3437</v>
      </c>
      <c r="I560" s="29" t="s">
        <v>4004</v>
      </c>
      <c r="J560" s="26">
        <v>2851744</v>
      </c>
      <c r="K560" s="21">
        <v>57</v>
      </c>
      <c r="L560" s="9">
        <f t="shared" si="80"/>
        <v>12749.486577897951</v>
      </c>
      <c r="M560" s="1">
        <f t="shared" si="81"/>
        <v>213695.53635255908</v>
      </c>
      <c r="N560" s="11">
        <f t="shared" si="82"/>
        <v>192325982.71730319</v>
      </c>
      <c r="O560" s="9">
        <f t="shared" si="83"/>
        <v>310.25233729633072</v>
      </c>
      <c r="P560" s="1">
        <f t="shared" si="84"/>
        <v>346102.83811232384</v>
      </c>
      <c r="Q560" s="11">
        <f t="shared" si="85"/>
        <v>311492554.30109143</v>
      </c>
      <c r="R560" s="38">
        <f t="shared" si="86"/>
        <v>119166571.58378825</v>
      </c>
      <c r="S560" s="31"/>
      <c r="T560" s="11">
        <f t="shared" si="87"/>
        <v>256434643.6230709</v>
      </c>
      <c r="U560" s="11">
        <f t="shared" si="88"/>
        <v>415323405.7347886</v>
      </c>
      <c r="V560" s="38">
        <f t="shared" si="89"/>
        <v>158888762.1117177</v>
      </c>
    </row>
    <row r="561" spans="1:22" x14ac:dyDescent="0.2">
      <c r="A561" s="21">
        <v>41</v>
      </c>
      <c r="B561" s="6" t="s">
        <v>2</v>
      </c>
      <c r="C561" s="6" t="s">
        <v>1038</v>
      </c>
      <c r="D561" s="21">
        <v>35388</v>
      </c>
      <c r="E561" s="6" t="s">
        <v>2399</v>
      </c>
      <c r="F561" s="6" t="s">
        <v>3037</v>
      </c>
      <c r="G561" s="21">
        <v>24</v>
      </c>
      <c r="H561" s="21" t="s">
        <v>3159</v>
      </c>
      <c r="I561" s="29" t="s">
        <v>3966</v>
      </c>
      <c r="J561" s="26">
        <v>1623006</v>
      </c>
      <c r="K561" s="21">
        <v>55</v>
      </c>
      <c r="L561" s="9">
        <f t="shared" si="80"/>
        <v>9448.0331286464079</v>
      </c>
      <c r="M561" s="1">
        <f t="shared" si="81"/>
        <v>158359.51468060765</v>
      </c>
      <c r="N561" s="11">
        <f t="shared" si="82"/>
        <v>142523563.21254689</v>
      </c>
      <c r="O561" s="9">
        <f t="shared" si="83"/>
        <v>264.70453149634062</v>
      </c>
      <c r="P561" s="1">
        <f t="shared" si="84"/>
        <v>295291.8595567983</v>
      </c>
      <c r="Q561" s="11">
        <f t="shared" si="85"/>
        <v>265762673.60111848</v>
      </c>
      <c r="R561" s="38">
        <f t="shared" si="86"/>
        <v>123239110.38857159</v>
      </c>
      <c r="S561" s="31"/>
      <c r="T561" s="11">
        <f t="shared" si="87"/>
        <v>190031417.61672917</v>
      </c>
      <c r="U561" s="11">
        <f t="shared" si="88"/>
        <v>354350231.46815795</v>
      </c>
      <c r="V561" s="38">
        <f t="shared" si="89"/>
        <v>164318813.85142878</v>
      </c>
    </row>
    <row r="562" spans="1:22" x14ac:dyDescent="0.2">
      <c r="A562" s="21">
        <v>60</v>
      </c>
      <c r="B562" s="6" t="s">
        <v>105</v>
      </c>
      <c r="C562" s="6" t="s">
        <v>484</v>
      </c>
      <c r="D562" s="21">
        <v>11910</v>
      </c>
      <c r="E562" s="6" t="s">
        <v>2462</v>
      </c>
      <c r="F562" s="6" t="s">
        <v>3037</v>
      </c>
      <c r="G562" s="21">
        <v>22</v>
      </c>
      <c r="H562" s="21" t="s">
        <v>3273</v>
      </c>
      <c r="I562" s="29" t="s">
        <v>3966</v>
      </c>
      <c r="J562" s="26">
        <v>1337424</v>
      </c>
      <c r="K562" s="21">
        <v>92</v>
      </c>
      <c r="L562" s="9">
        <f t="shared" si="80"/>
        <v>11092.475287328793</v>
      </c>
      <c r="M562" s="1">
        <f t="shared" si="81"/>
        <v>185922.18922074043</v>
      </c>
      <c r="N562" s="11">
        <f t="shared" si="82"/>
        <v>167329970.29866639</v>
      </c>
      <c r="O562" s="9">
        <f t="shared" si="83"/>
        <v>326.18290161974687</v>
      </c>
      <c r="P562" s="1">
        <f t="shared" si="84"/>
        <v>363874.2224413291</v>
      </c>
      <c r="Q562" s="11">
        <f t="shared" si="85"/>
        <v>327486800.19719619</v>
      </c>
      <c r="R562" s="38">
        <f t="shared" si="86"/>
        <v>160156829.8985298</v>
      </c>
      <c r="S562" s="31"/>
      <c r="T562" s="11">
        <f t="shared" si="87"/>
        <v>223106627.06488851</v>
      </c>
      <c r="U562" s="11">
        <f t="shared" si="88"/>
        <v>436649066.92959493</v>
      </c>
      <c r="V562" s="38">
        <f t="shared" si="89"/>
        <v>213542439.86470643</v>
      </c>
    </row>
    <row r="563" spans="1:22" x14ac:dyDescent="0.2">
      <c r="A563" s="21">
        <v>71</v>
      </c>
      <c r="B563" s="6" t="s">
        <v>143</v>
      </c>
      <c r="C563" s="6" t="s">
        <v>1329</v>
      </c>
      <c r="D563" s="21">
        <v>48663</v>
      </c>
      <c r="E563" s="6" t="s">
        <v>2402</v>
      </c>
      <c r="F563" s="6" t="s">
        <v>3046</v>
      </c>
      <c r="G563" s="21">
        <v>32</v>
      </c>
      <c r="H563" s="21" t="s">
        <v>3165</v>
      </c>
      <c r="I563" s="29" t="s">
        <v>3999</v>
      </c>
      <c r="J563" s="26">
        <v>887263</v>
      </c>
      <c r="K563" s="21">
        <v>47</v>
      </c>
      <c r="L563" s="9">
        <f t="shared" si="80"/>
        <v>6457.6590959882669</v>
      </c>
      <c r="M563" s="1">
        <f t="shared" si="81"/>
        <v>108237.52906971687</v>
      </c>
      <c r="N563" s="11">
        <f t="shared" si="82"/>
        <v>97413776.162745178</v>
      </c>
      <c r="O563" s="9">
        <f t="shared" si="83"/>
        <v>210.40789027323478</v>
      </c>
      <c r="P563" s="1">
        <f t="shared" si="84"/>
        <v>234721.09386637079</v>
      </c>
      <c r="Q563" s="11">
        <f t="shared" si="85"/>
        <v>211248984.47973371</v>
      </c>
      <c r="R563" s="38">
        <f t="shared" si="86"/>
        <v>113835208.31698853</v>
      </c>
      <c r="S563" s="31"/>
      <c r="T563" s="11">
        <f t="shared" si="87"/>
        <v>129885034.88366024</v>
      </c>
      <c r="U563" s="11">
        <f t="shared" si="88"/>
        <v>281665312.63964498</v>
      </c>
      <c r="V563" s="38">
        <f t="shared" si="89"/>
        <v>151780277.75598472</v>
      </c>
    </row>
    <row r="564" spans="1:22" x14ac:dyDescent="0.2">
      <c r="A564" s="21">
        <v>105</v>
      </c>
      <c r="B564" s="6" t="s">
        <v>315</v>
      </c>
      <c r="C564" s="6" t="s">
        <v>314</v>
      </c>
      <c r="D564" s="21">
        <v>7890</v>
      </c>
      <c r="E564" s="6" t="s">
        <v>2397</v>
      </c>
      <c r="F564" s="6" t="s">
        <v>3046</v>
      </c>
      <c r="G564" s="21">
        <v>10</v>
      </c>
      <c r="H564" s="21" t="s">
        <v>3254</v>
      </c>
      <c r="I564" s="29" t="s">
        <v>4007</v>
      </c>
      <c r="J564" s="26">
        <v>1179657</v>
      </c>
      <c r="K564" s="21">
        <v>70</v>
      </c>
      <c r="L564" s="9">
        <f t="shared" si="80"/>
        <v>9087.1332113048738</v>
      </c>
      <c r="M564" s="1">
        <f t="shared" si="81"/>
        <v>152310.43176776392</v>
      </c>
      <c r="N564" s="11">
        <f t="shared" si="82"/>
        <v>137079388.59098753</v>
      </c>
      <c r="O564" s="9">
        <f t="shared" si="83"/>
        <v>275.73249923955314</v>
      </c>
      <c r="P564" s="1">
        <f t="shared" si="84"/>
        <v>307594.13894588622</v>
      </c>
      <c r="Q564" s="11">
        <f t="shared" si="85"/>
        <v>276834725.05129761</v>
      </c>
      <c r="R564" s="38">
        <f t="shared" si="86"/>
        <v>139755336.46031007</v>
      </c>
      <c r="S564" s="31"/>
      <c r="T564" s="11">
        <f t="shared" si="87"/>
        <v>182772518.1213167</v>
      </c>
      <c r="U564" s="11">
        <f t="shared" si="88"/>
        <v>369112966.73506349</v>
      </c>
      <c r="V564" s="38">
        <f t="shared" si="89"/>
        <v>186340448.61374679</v>
      </c>
    </row>
    <row r="565" spans="1:22" x14ac:dyDescent="0.2">
      <c r="A565" s="21">
        <v>107</v>
      </c>
      <c r="B565" s="6" t="s">
        <v>424</v>
      </c>
      <c r="C565" s="6" t="s">
        <v>1719</v>
      </c>
      <c r="D565" s="21">
        <v>63331</v>
      </c>
      <c r="E565" s="6" t="s">
        <v>2397</v>
      </c>
      <c r="F565" s="6" t="s">
        <v>3042</v>
      </c>
      <c r="G565" s="21">
        <v>8</v>
      </c>
      <c r="H565" s="21" t="s">
        <v>3309</v>
      </c>
      <c r="I565" s="29" t="s">
        <v>4012</v>
      </c>
      <c r="J565" s="26">
        <v>805254</v>
      </c>
      <c r="K565" s="21">
        <v>43</v>
      </c>
      <c r="L565" s="9">
        <f t="shared" si="80"/>
        <v>5884.3794915012058</v>
      </c>
      <c r="M565" s="1">
        <f t="shared" si="81"/>
        <v>98628.727035820091</v>
      </c>
      <c r="N565" s="11">
        <f t="shared" si="82"/>
        <v>88765854.332238078</v>
      </c>
      <c r="O565" s="9">
        <f t="shared" si="83"/>
        <v>196.4343574051714</v>
      </c>
      <c r="P565" s="1">
        <f t="shared" si="84"/>
        <v>219132.8812964416</v>
      </c>
      <c r="Q565" s="11">
        <f t="shared" si="85"/>
        <v>197219593.16679743</v>
      </c>
      <c r="R565" s="38">
        <f t="shared" si="86"/>
        <v>108453738.83455935</v>
      </c>
      <c r="S565" s="31"/>
      <c r="T565" s="11">
        <f t="shared" si="87"/>
        <v>118354472.4429841</v>
      </c>
      <c r="U565" s="11">
        <f t="shared" si="88"/>
        <v>262959457.55572993</v>
      </c>
      <c r="V565" s="38">
        <f t="shared" si="89"/>
        <v>144604985.11274582</v>
      </c>
    </row>
    <row r="566" spans="1:22" x14ac:dyDescent="0.2">
      <c r="A566" s="21">
        <v>75</v>
      </c>
      <c r="B566" s="6" t="s">
        <v>175</v>
      </c>
      <c r="C566" s="6" t="s">
        <v>876</v>
      </c>
      <c r="D566" s="21">
        <v>28496</v>
      </c>
      <c r="E566" s="6" t="s">
        <v>2392</v>
      </c>
      <c r="F566" s="6" t="s">
        <v>3046</v>
      </c>
      <c r="G566" s="21">
        <v>10</v>
      </c>
      <c r="H566" s="21" t="s">
        <v>3160</v>
      </c>
      <c r="I566" s="29" t="s">
        <v>3986</v>
      </c>
      <c r="J566" s="26">
        <v>1038074</v>
      </c>
      <c r="K566" s="21">
        <v>74</v>
      </c>
      <c r="L566" s="9">
        <f t="shared" si="80"/>
        <v>8764.5579466394083</v>
      </c>
      <c r="M566" s="1">
        <f t="shared" si="81"/>
        <v>146903.7125422027</v>
      </c>
      <c r="N566" s="11">
        <f t="shared" si="82"/>
        <v>132213341.28798243</v>
      </c>
      <c r="O566" s="9">
        <f t="shared" si="83"/>
        <v>274.58255275751844</v>
      </c>
      <c r="P566" s="1">
        <f t="shared" si="84"/>
        <v>306311.31302238855</v>
      </c>
      <c r="Q566" s="11">
        <f t="shared" si="85"/>
        <v>275680181.7201497</v>
      </c>
      <c r="R566" s="38">
        <f t="shared" si="86"/>
        <v>143466840.43216726</v>
      </c>
      <c r="S566" s="31"/>
      <c r="T566" s="11">
        <f t="shared" si="87"/>
        <v>176284455.05064324</v>
      </c>
      <c r="U566" s="11">
        <f t="shared" si="88"/>
        <v>367573575.62686628</v>
      </c>
      <c r="V566" s="38">
        <f t="shared" si="89"/>
        <v>191289120.57622305</v>
      </c>
    </row>
    <row r="567" spans="1:22" x14ac:dyDescent="0.2">
      <c r="A567" s="21">
        <v>41</v>
      </c>
      <c r="B567" s="6" t="s">
        <v>2</v>
      </c>
      <c r="C567" s="6" t="s">
        <v>1</v>
      </c>
      <c r="D567" s="21">
        <v>87</v>
      </c>
      <c r="E567" s="6" t="s">
        <v>2384</v>
      </c>
      <c r="F567" s="6" t="s">
        <v>3036</v>
      </c>
      <c r="G567" s="21">
        <v>34</v>
      </c>
      <c r="H567" s="21" t="s">
        <v>3091</v>
      </c>
      <c r="I567" s="29" t="s">
        <v>3966</v>
      </c>
      <c r="J567" s="26">
        <v>28849</v>
      </c>
      <c r="K567" s="21">
        <v>14</v>
      </c>
      <c r="L567" s="9">
        <f t="shared" si="80"/>
        <v>635.52025931515357</v>
      </c>
      <c r="M567" s="1">
        <f t="shared" si="81"/>
        <v>10652.024444082379</v>
      </c>
      <c r="N567" s="11">
        <f t="shared" si="82"/>
        <v>9586821.9996741414</v>
      </c>
      <c r="O567" s="9">
        <f t="shared" si="83"/>
        <v>48.76370651120601</v>
      </c>
      <c r="P567" s="1">
        <f t="shared" si="84"/>
        <v>54398.485334487144</v>
      </c>
      <c r="Q567" s="11">
        <f t="shared" si="85"/>
        <v>48958636.801038429</v>
      </c>
      <c r="R567" s="38">
        <f t="shared" si="86"/>
        <v>39371814.801364288</v>
      </c>
      <c r="S567" s="31"/>
      <c r="T567" s="11">
        <f t="shared" si="87"/>
        <v>12782429.332898855</v>
      </c>
      <c r="U567" s="11">
        <f t="shared" si="88"/>
        <v>65278182.40138457</v>
      </c>
      <c r="V567" s="38">
        <f t="shared" si="89"/>
        <v>52495753.068485714</v>
      </c>
    </row>
    <row r="568" spans="1:22" x14ac:dyDescent="0.2">
      <c r="A568" s="21">
        <v>13</v>
      </c>
      <c r="B568" s="6" t="s">
        <v>220</v>
      </c>
      <c r="C568" s="6" t="s">
        <v>702</v>
      </c>
      <c r="D568" s="21">
        <v>21656</v>
      </c>
      <c r="E568" s="6" t="s">
        <v>2399</v>
      </c>
      <c r="F568" s="6" t="s">
        <v>3042</v>
      </c>
      <c r="G568" s="21">
        <v>38</v>
      </c>
      <c r="H568" s="21" t="s">
        <v>3438</v>
      </c>
      <c r="I568" s="29" t="s">
        <v>3997</v>
      </c>
      <c r="J568" s="26">
        <v>4076103</v>
      </c>
      <c r="K568" s="21">
        <v>37</v>
      </c>
      <c r="L568" s="9">
        <f t="shared" si="80"/>
        <v>12280.708896476619</v>
      </c>
      <c r="M568" s="1">
        <f t="shared" si="81"/>
        <v>205838.30245930556</v>
      </c>
      <c r="N568" s="11">
        <f t="shared" si="82"/>
        <v>185254472.213375</v>
      </c>
      <c r="O568" s="9">
        <f t="shared" si="83"/>
        <v>273.31417072846403</v>
      </c>
      <c r="P568" s="1">
        <f t="shared" si="84"/>
        <v>304896.36600251449</v>
      </c>
      <c r="Q568" s="11">
        <f t="shared" si="85"/>
        <v>274406729.40226305</v>
      </c>
      <c r="R568" s="38">
        <f t="shared" si="86"/>
        <v>89152257.188888043</v>
      </c>
      <c r="S568" s="31"/>
      <c r="T568" s="11">
        <f t="shared" si="87"/>
        <v>247005962.95116666</v>
      </c>
      <c r="U568" s="11">
        <f t="shared" si="88"/>
        <v>365875639.20301741</v>
      </c>
      <c r="V568" s="38">
        <f t="shared" si="89"/>
        <v>118869676.25185075</v>
      </c>
    </row>
    <row r="569" spans="1:22" x14ac:dyDescent="0.2">
      <c r="A569" s="21">
        <v>138</v>
      </c>
      <c r="B569" s="6" t="s">
        <v>1213</v>
      </c>
      <c r="C569" s="6" t="s">
        <v>1774</v>
      </c>
      <c r="D569" s="21">
        <v>65583</v>
      </c>
      <c r="E569" s="6" t="s">
        <v>2866</v>
      </c>
      <c r="F569" s="6" t="s">
        <v>3043</v>
      </c>
      <c r="G569" s="21">
        <v>8</v>
      </c>
      <c r="H569" s="21" t="s">
        <v>3360</v>
      </c>
      <c r="I569" s="29" t="s">
        <v>3986</v>
      </c>
      <c r="J569" s="26">
        <v>539424</v>
      </c>
      <c r="K569" s="21">
        <v>49</v>
      </c>
      <c r="L569" s="9">
        <f t="shared" si="80"/>
        <v>5141.1842993613836</v>
      </c>
      <c r="M569" s="1">
        <f t="shared" si="81"/>
        <v>86171.951288137614</v>
      </c>
      <c r="N569" s="11">
        <f t="shared" si="82"/>
        <v>77554756.159323856</v>
      </c>
      <c r="O569" s="9">
        <f t="shared" si="83"/>
        <v>189.70579879257693</v>
      </c>
      <c r="P569" s="1">
        <f t="shared" si="84"/>
        <v>211626.81944846979</v>
      </c>
      <c r="Q569" s="11">
        <f t="shared" si="85"/>
        <v>190464137.5036228</v>
      </c>
      <c r="R569" s="38">
        <f t="shared" si="86"/>
        <v>112909381.34429894</v>
      </c>
      <c r="S569" s="31"/>
      <c r="T569" s="11">
        <f t="shared" si="87"/>
        <v>103406341.54576513</v>
      </c>
      <c r="U569" s="11">
        <f t="shared" si="88"/>
        <v>253952183.33816373</v>
      </c>
      <c r="V569" s="38">
        <f t="shared" si="89"/>
        <v>150545841.7923986</v>
      </c>
    </row>
    <row r="570" spans="1:22" x14ac:dyDescent="0.2">
      <c r="A570" s="21">
        <v>13</v>
      </c>
      <c r="B570" s="6" t="s">
        <v>220</v>
      </c>
      <c r="C570" s="6" t="s">
        <v>1039</v>
      </c>
      <c r="D570" s="21">
        <v>35396</v>
      </c>
      <c r="E570" s="6" t="s">
        <v>2428</v>
      </c>
      <c r="F570" s="6" t="s">
        <v>3036</v>
      </c>
      <c r="G570" s="21">
        <v>31</v>
      </c>
      <c r="H570" s="21" t="s">
        <v>3557</v>
      </c>
      <c r="I570" s="29" t="s">
        <v>3997</v>
      </c>
      <c r="J570" s="26">
        <v>3989293</v>
      </c>
      <c r="K570" s="21">
        <v>39</v>
      </c>
      <c r="L570" s="9">
        <f t="shared" si="80"/>
        <v>12473.268497070045</v>
      </c>
      <c r="M570" s="1">
        <f t="shared" si="81"/>
        <v>209065.81494596376</v>
      </c>
      <c r="N570" s="11">
        <f t="shared" si="82"/>
        <v>188159233.45136738</v>
      </c>
      <c r="O570" s="9">
        <f t="shared" si="83"/>
        <v>279.09771908363604</v>
      </c>
      <c r="P570" s="1">
        <f t="shared" si="84"/>
        <v>311348.21908935526</v>
      </c>
      <c r="Q570" s="11">
        <f t="shared" si="85"/>
        <v>280213397.18041974</v>
      </c>
      <c r="R570" s="38">
        <f t="shared" si="86"/>
        <v>92054163.729052365</v>
      </c>
      <c r="S570" s="31"/>
      <c r="T570" s="11">
        <f t="shared" si="87"/>
        <v>250878977.93515652</v>
      </c>
      <c r="U570" s="11">
        <f t="shared" si="88"/>
        <v>373617862.90722632</v>
      </c>
      <c r="V570" s="38">
        <f t="shared" si="89"/>
        <v>122738884.9720698</v>
      </c>
    </row>
    <row r="571" spans="1:22" x14ac:dyDescent="0.2">
      <c r="A571" s="21">
        <v>67</v>
      </c>
      <c r="B571" s="6" t="s">
        <v>486</v>
      </c>
      <c r="C571" s="6" t="s">
        <v>1637</v>
      </c>
      <c r="D571" s="21">
        <v>60675</v>
      </c>
      <c r="E571" s="6" t="s">
        <v>2828</v>
      </c>
      <c r="F571" s="6" t="s">
        <v>3047</v>
      </c>
      <c r="G571" s="21">
        <v>16</v>
      </c>
      <c r="H571" s="21" t="s">
        <v>3753</v>
      </c>
      <c r="I571" s="29" t="s">
        <v>4013</v>
      </c>
      <c r="J571" s="26">
        <v>112599</v>
      </c>
      <c r="K571" s="21">
        <v>46</v>
      </c>
      <c r="L571" s="9">
        <f t="shared" si="80"/>
        <v>2275.8633526642147</v>
      </c>
      <c r="M571" s="1">
        <f t="shared" si="81"/>
        <v>38145.994102681543</v>
      </c>
      <c r="N571" s="11">
        <f t="shared" si="82"/>
        <v>34331394.69241339</v>
      </c>
      <c r="O571" s="9">
        <f t="shared" si="83"/>
        <v>124.240316541252</v>
      </c>
      <c r="P571" s="1">
        <f t="shared" si="84"/>
        <v>138596.62279298279</v>
      </c>
      <c r="Q571" s="11">
        <f t="shared" si="85"/>
        <v>124736960.51368451</v>
      </c>
      <c r="R571" s="38">
        <f t="shared" si="86"/>
        <v>90405565.821271122</v>
      </c>
      <c r="S571" s="31"/>
      <c r="T571" s="11">
        <f t="shared" si="87"/>
        <v>45775192.923217855</v>
      </c>
      <c r="U571" s="11">
        <f t="shared" si="88"/>
        <v>166315947.35157934</v>
      </c>
      <c r="V571" s="38">
        <f t="shared" si="89"/>
        <v>120540754.42836148</v>
      </c>
    </row>
    <row r="572" spans="1:22" x14ac:dyDescent="0.2">
      <c r="A572" s="21">
        <v>22</v>
      </c>
      <c r="B572" s="6" t="s">
        <v>255</v>
      </c>
      <c r="C572" s="6" t="s">
        <v>1381</v>
      </c>
      <c r="D572" s="21">
        <v>50589</v>
      </c>
      <c r="E572" s="6" t="s">
        <v>2775</v>
      </c>
      <c r="F572" s="6" t="s">
        <v>3047</v>
      </c>
      <c r="G572" s="21">
        <v>10</v>
      </c>
      <c r="H572" s="21" t="s">
        <v>3437</v>
      </c>
      <c r="I572" s="29" t="s">
        <v>4004</v>
      </c>
      <c r="J572" s="26">
        <v>2867898</v>
      </c>
      <c r="K572" s="21">
        <v>38</v>
      </c>
      <c r="L572" s="9">
        <f t="shared" si="80"/>
        <v>10439.354577750484</v>
      </c>
      <c r="M572" s="1">
        <f t="shared" si="81"/>
        <v>174975.16170841281</v>
      </c>
      <c r="N572" s="11">
        <f t="shared" si="82"/>
        <v>157477645.53757152</v>
      </c>
      <c r="O572" s="9">
        <f t="shared" si="83"/>
        <v>253.67795241416505</v>
      </c>
      <c r="P572" s="1">
        <f t="shared" si="84"/>
        <v>282991.12929230439</v>
      </c>
      <c r="Q572" s="11">
        <f t="shared" si="85"/>
        <v>254692016.36307395</v>
      </c>
      <c r="R572" s="38">
        <f t="shared" si="86"/>
        <v>97214370.825502425</v>
      </c>
      <c r="S572" s="31"/>
      <c r="T572" s="11">
        <f t="shared" si="87"/>
        <v>209970194.05009538</v>
      </c>
      <c r="U572" s="11">
        <f t="shared" si="88"/>
        <v>339589355.1507653</v>
      </c>
      <c r="V572" s="38">
        <f t="shared" si="89"/>
        <v>129619161.10066992</v>
      </c>
    </row>
    <row r="573" spans="1:22" x14ac:dyDescent="0.2">
      <c r="A573" s="21">
        <v>41</v>
      </c>
      <c r="B573" s="6" t="s">
        <v>2</v>
      </c>
      <c r="C573" s="6" t="s">
        <v>134</v>
      </c>
      <c r="D573" s="21">
        <v>2566</v>
      </c>
      <c r="E573" s="6" t="s">
        <v>2421</v>
      </c>
      <c r="F573" s="6" t="s">
        <v>3052</v>
      </c>
      <c r="G573" s="21">
        <v>50</v>
      </c>
      <c r="H573" s="21" t="s">
        <v>3159</v>
      </c>
      <c r="I573" s="29" t="s">
        <v>3966</v>
      </c>
      <c r="J573" s="26">
        <v>1512210</v>
      </c>
      <c r="K573" s="21">
        <v>55</v>
      </c>
      <c r="L573" s="9">
        <f t="shared" si="80"/>
        <v>9119.8437486614876</v>
      </c>
      <c r="M573" s="1">
        <f t="shared" si="81"/>
        <v>152858.69665530219</v>
      </c>
      <c r="N573" s="11">
        <f t="shared" si="82"/>
        <v>137572826.98977196</v>
      </c>
      <c r="O573" s="9">
        <f t="shared" si="83"/>
        <v>260.06647498547778</v>
      </c>
      <c r="P573" s="1">
        <f t="shared" si="84"/>
        <v>290117.86301023321</v>
      </c>
      <c r="Q573" s="11">
        <f t="shared" si="85"/>
        <v>261106076.70920989</v>
      </c>
      <c r="R573" s="38">
        <f t="shared" si="86"/>
        <v>123533249.71943793</v>
      </c>
      <c r="S573" s="31"/>
      <c r="T573" s="11">
        <f t="shared" si="87"/>
        <v>183430435.98636264</v>
      </c>
      <c r="U573" s="11">
        <f t="shared" si="88"/>
        <v>348141435.61227983</v>
      </c>
      <c r="V573" s="38">
        <f t="shared" si="89"/>
        <v>164710999.6259172</v>
      </c>
    </row>
    <row r="574" spans="1:22" x14ac:dyDescent="0.2">
      <c r="A574" s="21">
        <v>22</v>
      </c>
      <c r="B574" s="6" t="s">
        <v>255</v>
      </c>
      <c r="C574" s="6" t="s">
        <v>2001</v>
      </c>
      <c r="D574" s="21">
        <v>71079</v>
      </c>
      <c r="E574" s="6" t="s">
        <v>2917</v>
      </c>
      <c r="F574" s="6" t="s">
        <v>3052</v>
      </c>
      <c r="G574" s="21">
        <v>35</v>
      </c>
      <c r="H574" s="21" t="s">
        <v>3437</v>
      </c>
      <c r="I574" s="29" t="s">
        <v>4004</v>
      </c>
      <c r="J574" s="26">
        <v>2227800</v>
      </c>
      <c r="K574" s="21">
        <v>33</v>
      </c>
      <c r="L574" s="9">
        <f t="shared" si="80"/>
        <v>8574.2288282970385</v>
      </c>
      <c r="M574" s="1">
        <f t="shared" si="81"/>
        <v>143713.58541204903</v>
      </c>
      <c r="N574" s="11">
        <f t="shared" si="82"/>
        <v>129342226.87084413</v>
      </c>
      <c r="O574" s="9">
        <f t="shared" si="83"/>
        <v>221.93511360283819</v>
      </c>
      <c r="P574" s="1">
        <f t="shared" si="84"/>
        <v>247580.31918179445</v>
      </c>
      <c r="Q574" s="11">
        <f t="shared" si="85"/>
        <v>222822287.26361501</v>
      </c>
      <c r="R574" s="38">
        <f t="shared" si="86"/>
        <v>93480060.392770886</v>
      </c>
      <c r="S574" s="31"/>
      <c r="T574" s="11">
        <f t="shared" si="87"/>
        <v>172456302.49445882</v>
      </c>
      <c r="U574" s="11">
        <f t="shared" si="88"/>
        <v>297096383.01815331</v>
      </c>
      <c r="V574" s="38">
        <f t="shared" si="89"/>
        <v>124640080.52369449</v>
      </c>
    </row>
    <row r="575" spans="1:22" x14ac:dyDescent="0.2">
      <c r="A575" s="21">
        <v>129</v>
      </c>
      <c r="B575" s="6" t="s">
        <v>411</v>
      </c>
      <c r="C575" s="6" t="s">
        <v>1750</v>
      </c>
      <c r="D575" s="21">
        <v>64877</v>
      </c>
      <c r="E575" s="6" t="s">
        <v>2386</v>
      </c>
      <c r="F575" s="6" t="s">
        <v>3038</v>
      </c>
      <c r="G575" s="21">
        <v>27</v>
      </c>
      <c r="H575" s="21" t="s">
        <v>3305</v>
      </c>
      <c r="I575" s="29" t="s">
        <v>3969</v>
      </c>
      <c r="J575" s="26">
        <v>560983</v>
      </c>
      <c r="K575" s="21">
        <v>44</v>
      </c>
      <c r="L575" s="9">
        <f t="shared" si="80"/>
        <v>4968.2242300443722</v>
      </c>
      <c r="M575" s="1">
        <f t="shared" si="81"/>
        <v>83272.948684821138</v>
      </c>
      <c r="N575" s="11">
        <f t="shared" si="82"/>
        <v>74945653.816339031</v>
      </c>
      <c r="O575" s="9">
        <f t="shared" si="83"/>
        <v>181.536418634992</v>
      </c>
      <c r="P575" s="1">
        <f t="shared" si="84"/>
        <v>202513.44520994448</v>
      </c>
      <c r="Q575" s="11">
        <f t="shared" si="85"/>
        <v>182262100.68895003</v>
      </c>
      <c r="R575" s="38">
        <f t="shared" si="86"/>
        <v>107316446.872611</v>
      </c>
      <c r="S575" s="31"/>
      <c r="T575" s="11">
        <f t="shared" si="87"/>
        <v>99927538.42178537</v>
      </c>
      <c r="U575" s="11">
        <f t="shared" si="88"/>
        <v>243016134.25193337</v>
      </c>
      <c r="V575" s="38">
        <f t="shared" si="89"/>
        <v>143088595.83014798</v>
      </c>
    </row>
    <row r="576" spans="1:22" x14ac:dyDescent="0.2">
      <c r="A576" s="21">
        <v>22</v>
      </c>
      <c r="B576" s="6" t="s">
        <v>255</v>
      </c>
      <c r="C576" s="6" t="s">
        <v>1997</v>
      </c>
      <c r="D576" s="21">
        <v>71069</v>
      </c>
      <c r="E576" s="6" t="s">
        <v>2917</v>
      </c>
      <c r="F576" s="6" t="s">
        <v>3049</v>
      </c>
      <c r="G576" s="21">
        <v>16</v>
      </c>
      <c r="H576" s="21" t="s">
        <v>3437</v>
      </c>
      <c r="I576" s="29" t="s">
        <v>4004</v>
      </c>
      <c r="J576" s="26">
        <v>2279190</v>
      </c>
      <c r="K576" s="21">
        <v>39</v>
      </c>
      <c r="L576" s="9">
        <f t="shared" si="80"/>
        <v>9428.0650188678701</v>
      </c>
      <c r="M576" s="1">
        <f t="shared" si="81"/>
        <v>158024.82701275533</v>
      </c>
      <c r="N576" s="11">
        <f t="shared" si="82"/>
        <v>142222344.31147981</v>
      </c>
      <c r="O576" s="9">
        <f t="shared" si="83"/>
        <v>242.6484023677053</v>
      </c>
      <c r="P576" s="1">
        <f t="shared" si="84"/>
        <v>270687.08476052841</v>
      </c>
      <c r="Q576" s="11">
        <f t="shared" si="85"/>
        <v>243618376.28447556</v>
      </c>
      <c r="R576" s="38">
        <f t="shared" si="86"/>
        <v>101396031.97299576</v>
      </c>
      <c r="S576" s="31"/>
      <c r="T576" s="11">
        <f t="shared" si="87"/>
        <v>189629792.41530639</v>
      </c>
      <c r="U576" s="11">
        <f t="shared" si="88"/>
        <v>324824501.71263409</v>
      </c>
      <c r="V576" s="38">
        <f t="shared" si="89"/>
        <v>135194709.2973277</v>
      </c>
    </row>
    <row r="577" spans="1:22" x14ac:dyDescent="0.2">
      <c r="A577" s="21">
        <v>124</v>
      </c>
      <c r="B577" s="6" t="s">
        <v>132</v>
      </c>
      <c r="C577" s="6" t="s">
        <v>1998</v>
      </c>
      <c r="D577" s="21">
        <v>71072</v>
      </c>
      <c r="E577" s="6" t="s">
        <v>2399</v>
      </c>
      <c r="F577" s="6" t="s">
        <v>3038</v>
      </c>
      <c r="G577" s="21">
        <v>16</v>
      </c>
      <c r="H577" s="21" t="s">
        <v>3227</v>
      </c>
      <c r="I577" s="29" t="s">
        <v>3997</v>
      </c>
      <c r="J577" s="26">
        <v>70908</v>
      </c>
      <c r="K577" s="21">
        <v>23</v>
      </c>
      <c r="L577" s="9">
        <f t="shared" si="80"/>
        <v>1277.0606876730644</v>
      </c>
      <c r="M577" s="1">
        <f t="shared" si="81"/>
        <v>21404.953598692889</v>
      </c>
      <c r="N577" s="11">
        <f t="shared" si="82"/>
        <v>19264458.2388236</v>
      </c>
      <c r="O577" s="9">
        <f t="shared" si="83"/>
        <v>78.259618598137195</v>
      </c>
      <c r="P577" s="1">
        <f t="shared" si="84"/>
        <v>87302.730230627742</v>
      </c>
      <c r="Q577" s="11">
        <f t="shared" si="85"/>
        <v>78572457.207564965</v>
      </c>
      <c r="R577" s="38">
        <f t="shared" si="86"/>
        <v>59307998.968741365</v>
      </c>
      <c r="S577" s="31"/>
      <c r="T577" s="11">
        <f t="shared" si="87"/>
        <v>25685944.318431467</v>
      </c>
      <c r="U577" s="11">
        <f t="shared" si="88"/>
        <v>104763276.27675329</v>
      </c>
      <c r="V577" s="38">
        <f t="shared" si="89"/>
        <v>79077331.958321825</v>
      </c>
    </row>
    <row r="578" spans="1:22" x14ac:dyDescent="0.2">
      <c r="A578" s="21">
        <v>121</v>
      </c>
      <c r="B578" s="6" t="s">
        <v>324</v>
      </c>
      <c r="C578" s="6" t="s">
        <v>2309</v>
      </c>
      <c r="D578" s="21">
        <v>167796</v>
      </c>
      <c r="E578" s="6" t="s">
        <v>2975</v>
      </c>
      <c r="F578" s="6"/>
      <c r="G578" s="21">
        <v>15</v>
      </c>
      <c r="H578" s="21" t="s">
        <v>3259</v>
      </c>
      <c r="I578" s="29" t="s">
        <v>4004</v>
      </c>
      <c r="J578" s="26">
        <v>335601</v>
      </c>
      <c r="K578" s="21">
        <v>46</v>
      </c>
      <c r="L578" s="9">
        <f t="shared" si="80"/>
        <v>3929.0769908465782</v>
      </c>
      <c r="M578" s="1">
        <f t="shared" si="81"/>
        <v>65855.688368267627</v>
      </c>
      <c r="N578" s="11">
        <f t="shared" si="82"/>
        <v>59270119.531440862</v>
      </c>
      <c r="O578" s="9">
        <f t="shared" si="83"/>
        <v>163.24306013128503</v>
      </c>
      <c r="P578" s="1">
        <f t="shared" si="84"/>
        <v>182106.23941122743</v>
      </c>
      <c r="Q578" s="11">
        <f t="shared" si="85"/>
        <v>163895615.47010469</v>
      </c>
      <c r="R578" s="38">
        <f t="shared" si="86"/>
        <v>104625495.93866384</v>
      </c>
      <c r="S578" s="31"/>
      <c r="T578" s="11">
        <f t="shared" si="87"/>
        <v>79026826.041921154</v>
      </c>
      <c r="U578" s="11">
        <f t="shared" si="88"/>
        <v>218527487.29347292</v>
      </c>
      <c r="V578" s="38">
        <f t="shared" si="89"/>
        <v>139500661.25155175</v>
      </c>
    </row>
    <row r="579" spans="1:22" x14ac:dyDescent="0.2">
      <c r="A579" s="21">
        <v>150</v>
      </c>
      <c r="B579" s="6" t="s">
        <v>292</v>
      </c>
      <c r="C579" s="6" t="s">
        <v>291</v>
      </c>
      <c r="D579" s="21">
        <v>6865</v>
      </c>
      <c r="E579" s="6" t="s">
        <v>2468</v>
      </c>
      <c r="F579" s="6" t="s">
        <v>3046</v>
      </c>
      <c r="G579" s="21">
        <v>7</v>
      </c>
      <c r="H579" s="21" t="s">
        <v>3245</v>
      </c>
      <c r="I579" s="29" t="s">
        <v>3969</v>
      </c>
      <c r="J579" s="26">
        <v>338068</v>
      </c>
      <c r="K579" s="21">
        <v>35</v>
      </c>
      <c r="L579" s="9">
        <f t="shared" si="80"/>
        <v>3439.822669847968</v>
      </c>
      <c r="M579" s="1">
        <f t="shared" si="81"/>
        <v>57655.243283690521</v>
      </c>
      <c r="N579" s="11">
        <f t="shared" si="82"/>
        <v>51889718.955321468</v>
      </c>
      <c r="O579" s="9">
        <f t="shared" si="83"/>
        <v>142.65435624100408</v>
      </c>
      <c r="P579" s="1">
        <f t="shared" si="84"/>
        <v>159138.45482794993</v>
      </c>
      <c r="Q579" s="11">
        <f t="shared" si="85"/>
        <v>143224609.34515494</v>
      </c>
      <c r="R579" s="38">
        <f t="shared" si="86"/>
        <v>91334890.38983348</v>
      </c>
      <c r="S579" s="31"/>
      <c r="T579" s="11">
        <f t="shared" si="87"/>
        <v>69186291.94042863</v>
      </c>
      <c r="U579" s="11">
        <f t="shared" si="88"/>
        <v>190966145.79353991</v>
      </c>
      <c r="V579" s="38">
        <f t="shared" si="89"/>
        <v>121779853.85311128</v>
      </c>
    </row>
    <row r="580" spans="1:22" x14ac:dyDescent="0.2">
      <c r="A580" s="21">
        <v>173</v>
      </c>
      <c r="B580" s="6" t="s">
        <v>613</v>
      </c>
      <c r="C580" s="6" t="s">
        <v>617</v>
      </c>
      <c r="D580" s="21">
        <v>17688</v>
      </c>
      <c r="E580" s="6" t="s">
        <v>2501</v>
      </c>
      <c r="F580" s="6" t="s">
        <v>3042</v>
      </c>
      <c r="G580" s="21">
        <v>2</v>
      </c>
      <c r="H580" s="21" t="s">
        <v>3397</v>
      </c>
      <c r="I580" s="29" t="s">
        <v>4014</v>
      </c>
      <c r="J580" s="26">
        <v>179734</v>
      </c>
      <c r="K580" s="21">
        <v>25</v>
      </c>
      <c r="L580" s="9">
        <f t="shared" si="80"/>
        <v>2119.7523440251225</v>
      </c>
      <c r="M580" s="1">
        <f t="shared" si="81"/>
        <v>35529.400444745392</v>
      </c>
      <c r="N580" s="11">
        <f t="shared" si="82"/>
        <v>31976460.400270853</v>
      </c>
      <c r="O580" s="9">
        <f t="shared" si="83"/>
        <v>102.95028761555557</v>
      </c>
      <c r="P580" s="1">
        <f t="shared" si="84"/>
        <v>114846.47316030135</v>
      </c>
      <c r="Q580" s="11">
        <f t="shared" si="85"/>
        <v>103361825.84427121</v>
      </c>
      <c r="R580" s="38">
        <f t="shared" si="86"/>
        <v>71385365.444000363</v>
      </c>
      <c r="S580" s="31"/>
      <c r="T580" s="11">
        <f t="shared" si="87"/>
        <v>42635280.533694468</v>
      </c>
      <c r="U580" s="11">
        <f t="shared" si="88"/>
        <v>137815767.79236162</v>
      </c>
      <c r="V580" s="38">
        <f t="shared" si="89"/>
        <v>95180487.258667141</v>
      </c>
    </row>
    <row r="581" spans="1:22" x14ac:dyDescent="0.2">
      <c r="A581" s="21">
        <v>140</v>
      </c>
      <c r="B581" s="6" t="s">
        <v>240</v>
      </c>
      <c r="C581" s="6" t="s">
        <v>329</v>
      </c>
      <c r="D581" s="21">
        <v>8284</v>
      </c>
      <c r="E581" s="6" t="s">
        <v>2476</v>
      </c>
      <c r="F581" s="6" t="s">
        <v>3043</v>
      </c>
      <c r="G581" s="21">
        <v>13</v>
      </c>
      <c r="H581" s="21" t="s">
        <v>3262</v>
      </c>
      <c r="I581" s="29" t="s">
        <v>4004</v>
      </c>
      <c r="J581" s="26">
        <v>96963</v>
      </c>
      <c r="K581" s="21">
        <v>15</v>
      </c>
      <c r="L581" s="9">
        <f t="shared" si="80"/>
        <v>1206.0037313375112</v>
      </c>
      <c r="M581" s="1">
        <f t="shared" si="81"/>
        <v>20213.960196493477</v>
      </c>
      <c r="N581" s="11">
        <f t="shared" si="82"/>
        <v>18192564.176844131</v>
      </c>
      <c r="O581" s="9">
        <f t="shared" si="83"/>
        <v>68.343488109213339</v>
      </c>
      <c r="P581" s="1">
        <f t="shared" si="84"/>
        <v>76240.763912447539</v>
      </c>
      <c r="Q581" s="11">
        <f t="shared" si="85"/>
        <v>68616687.521202788</v>
      </c>
      <c r="R581" s="38">
        <f t="shared" si="86"/>
        <v>50424123.344358653</v>
      </c>
      <c r="S581" s="31"/>
      <c r="T581" s="11">
        <f t="shared" si="87"/>
        <v>24256752.235792171</v>
      </c>
      <c r="U581" s="11">
        <f t="shared" si="88"/>
        <v>91488916.69493705</v>
      </c>
      <c r="V581" s="38">
        <f t="shared" si="89"/>
        <v>67232164.459144875</v>
      </c>
    </row>
    <row r="582" spans="1:22" x14ac:dyDescent="0.2">
      <c r="A582" s="21">
        <v>60</v>
      </c>
      <c r="B582" s="6" t="s">
        <v>105</v>
      </c>
      <c r="C582" s="6" t="s">
        <v>1043</v>
      </c>
      <c r="D582" s="21">
        <v>35434</v>
      </c>
      <c r="E582" s="6" t="s">
        <v>2636</v>
      </c>
      <c r="F582" s="6" t="s">
        <v>3046</v>
      </c>
      <c r="G582" s="21">
        <v>45</v>
      </c>
      <c r="H582" s="21" t="s">
        <v>3273</v>
      </c>
      <c r="I582" s="29" t="s">
        <v>3966</v>
      </c>
      <c r="J582" s="26">
        <v>1394181</v>
      </c>
      <c r="K582" s="21">
        <v>92</v>
      </c>
      <c r="L582" s="9">
        <f t="shared" ref="L582:L645" si="90">J582^0.5*K582^0.5</f>
        <v>11325.398536033952</v>
      </c>
      <c r="M582" s="1">
        <f t="shared" ref="M582:M645" si="91">1000000/$L$4*L582</f>
        <v>189826.24121976894</v>
      </c>
      <c r="N582" s="11">
        <f t="shared" ref="N582:N645" si="92">+M582*$N$1</f>
        <v>170843617.09779206</v>
      </c>
      <c r="O582" s="9">
        <f t="shared" ref="O582:O645" si="93">J582^0.25*K582^0.5</f>
        <v>329.5897550385672</v>
      </c>
      <c r="P582" s="1">
        <f t="shared" ref="P582:P645" si="94">1000000/$O$4*O582</f>
        <v>367674.74703225325</v>
      </c>
      <c r="Q582" s="11">
        <f t="shared" ref="Q582:Q645" si="95">+P582*$Q$1</f>
        <v>330907272.32902795</v>
      </c>
      <c r="R582" s="38">
        <f t="shared" ref="R582:R645" si="96">Q582-N582</f>
        <v>160063655.23123589</v>
      </c>
      <c r="S582" s="31"/>
      <c r="T582" s="11">
        <f t="shared" ref="T582:T645" si="97">+M582*$T$1</f>
        <v>227791489.46372274</v>
      </c>
      <c r="U582" s="11">
        <f t="shared" ref="U582:U645" si="98">+P582*$U$1</f>
        <v>441209696.43870389</v>
      </c>
      <c r="V582" s="38">
        <f t="shared" ref="V582:V645" si="99">+U582-T582</f>
        <v>213418206.97498116</v>
      </c>
    </row>
    <row r="583" spans="1:22" x14ac:dyDescent="0.2">
      <c r="A583" s="21">
        <v>20</v>
      </c>
      <c r="B583" s="6" t="s">
        <v>29</v>
      </c>
      <c r="C583" s="6" t="s">
        <v>1541</v>
      </c>
      <c r="D583" s="21">
        <v>56550</v>
      </c>
      <c r="E583" s="6" t="s">
        <v>2470</v>
      </c>
      <c r="F583" s="6" t="s">
        <v>3046</v>
      </c>
      <c r="G583" s="21">
        <v>25</v>
      </c>
      <c r="H583" s="21" t="s">
        <v>3310</v>
      </c>
      <c r="I583" s="29" t="s">
        <v>3974</v>
      </c>
      <c r="J583" s="26">
        <v>6879082</v>
      </c>
      <c r="K583" s="21">
        <v>140</v>
      </c>
      <c r="L583" s="9">
        <f t="shared" si="90"/>
        <v>31033.392982398815</v>
      </c>
      <c r="M583" s="1">
        <f t="shared" si="91"/>
        <v>520154.08759360778</v>
      </c>
      <c r="N583" s="11">
        <f t="shared" si="92"/>
        <v>468138678.83424699</v>
      </c>
      <c r="O583" s="9">
        <f t="shared" si="93"/>
        <v>605.96374284961178</v>
      </c>
      <c r="P583" s="1">
        <f t="shared" si="94"/>
        <v>675984.50029758213</v>
      </c>
      <c r="Q583" s="11">
        <f t="shared" si="95"/>
        <v>608386050.26782393</v>
      </c>
      <c r="R583" s="38">
        <f t="shared" si="96"/>
        <v>140247371.43357694</v>
      </c>
      <c r="S583" s="31"/>
      <c r="T583" s="11">
        <f t="shared" si="97"/>
        <v>624184905.11232936</v>
      </c>
      <c r="U583" s="11">
        <f t="shared" si="98"/>
        <v>811181400.35709858</v>
      </c>
      <c r="V583" s="38">
        <f t="shared" si="99"/>
        <v>186996495.24476922</v>
      </c>
    </row>
    <row r="584" spans="1:22" x14ac:dyDescent="0.2">
      <c r="A584" s="21">
        <v>22</v>
      </c>
      <c r="B584" s="6" t="s">
        <v>255</v>
      </c>
      <c r="C584" s="6" t="s">
        <v>1999</v>
      </c>
      <c r="D584" s="21">
        <v>71074</v>
      </c>
      <c r="E584" s="6" t="s">
        <v>2917</v>
      </c>
      <c r="F584" s="6" t="s">
        <v>3052</v>
      </c>
      <c r="G584" s="21">
        <v>20</v>
      </c>
      <c r="H584" s="21" t="s">
        <v>3857</v>
      </c>
      <c r="I584" s="29" t="s">
        <v>3997</v>
      </c>
      <c r="J584" s="26">
        <v>2192888</v>
      </c>
      <c r="K584" s="21">
        <v>36</v>
      </c>
      <c r="L584" s="9">
        <f t="shared" si="90"/>
        <v>8885.0418119443875</v>
      </c>
      <c r="M584" s="1">
        <f t="shared" si="91"/>
        <v>148923.15576141523</v>
      </c>
      <c r="N584" s="11">
        <f t="shared" si="92"/>
        <v>134030840.18527371</v>
      </c>
      <c r="O584" s="9">
        <f t="shared" si="93"/>
        <v>230.89012727196962</v>
      </c>
      <c r="P584" s="1">
        <f t="shared" si="94"/>
        <v>257570.10901941542</v>
      </c>
      <c r="Q584" s="11">
        <f t="shared" si="95"/>
        <v>231813098.11747387</v>
      </c>
      <c r="R584" s="38">
        <f t="shared" si="96"/>
        <v>97782257.932200164</v>
      </c>
      <c r="S584" s="31"/>
      <c r="T584" s="11">
        <f t="shared" si="97"/>
        <v>178707786.91369829</v>
      </c>
      <c r="U584" s="11">
        <f t="shared" si="98"/>
        <v>309084130.82329851</v>
      </c>
      <c r="V584" s="38">
        <f t="shared" si="99"/>
        <v>130376343.90960023</v>
      </c>
    </row>
    <row r="585" spans="1:22" x14ac:dyDescent="0.2">
      <c r="A585" s="21">
        <v>22</v>
      </c>
      <c r="B585" s="6" t="s">
        <v>255</v>
      </c>
      <c r="C585" s="6" t="s">
        <v>2002</v>
      </c>
      <c r="D585" s="21">
        <v>71080</v>
      </c>
      <c r="E585" s="6" t="s">
        <v>2917</v>
      </c>
      <c r="F585" s="6" t="s">
        <v>3052</v>
      </c>
      <c r="G585" s="21">
        <v>41</v>
      </c>
      <c r="H585" s="21" t="s">
        <v>3559</v>
      </c>
      <c r="I585" s="29" t="s">
        <v>3997</v>
      </c>
      <c r="J585" s="26">
        <v>2154714</v>
      </c>
      <c r="K585" s="21">
        <v>19</v>
      </c>
      <c r="L585" s="9">
        <f t="shared" si="90"/>
        <v>6398.4033945977499</v>
      </c>
      <c r="M585" s="1">
        <f t="shared" si="91"/>
        <v>107244.33778995622</v>
      </c>
      <c r="N585" s="11">
        <f t="shared" si="92"/>
        <v>96519904.010960594</v>
      </c>
      <c r="O585" s="9">
        <f t="shared" si="93"/>
        <v>167.00297541379072</v>
      </c>
      <c r="P585" s="1">
        <f t="shared" si="94"/>
        <v>186300.6231237801</v>
      </c>
      <c r="Q585" s="11">
        <f t="shared" si="95"/>
        <v>167670560.81140208</v>
      </c>
      <c r="R585" s="38">
        <f t="shared" si="96"/>
        <v>71150656.800441489</v>
      </c>
      <c r="S585" s="31"/>
      <c r="T585" s="11">
        <f t="shared" si="97"/>
        <v>128693205.34794746</v>
      </c>
      <c r="U585" s="11">
        <f t="shared" si="98"/>
        <v>223560747.74853611</v>
      </c>
      <c r="V585" s="38">
        <f t="shared" si="99"/>
        <v>94867542.400588647</v>
      </c>
    </row>
    <row r="586" spans="1:22" x14ac:dyDescent="0.2">
      <c r="A586" s="21">
        <v>152</v>
      </c>
      <c r="B586" s="6" t="s">
        <v>629</v>
      </c>
      <c r="C586" s="6" t="s">
        <v>1389</v>
      </c>
      <c r="D586" s="21">
        <v>51101</v>
      </c>
      <c r="E586" s="6" t="s">
        <v>2776</v>
      </c>
      <c r="F586" s="6" t="s">
        <v>3047</v>
      </c>
      <c r="G586" s="21">
        <v>25</v>
      </c>
      <c r="H586" s="21" t="s">
        <v>3403</v>
      </c>
      <c r="I586" s="29" t="s">
        <v>3986</v>
      </c>
      <c r="J586" s="26">
        <v>432797</v>
      </c>
      <c r="K586" s="21">
        <v>61</v>
      </c>
      <c r="L586" s="9">
        <f t="shared" si="90"/>
        <v>5138.1530728463113</v>
      </c>
      <c r="M586" s="1">
        <f t="shared" si="91"/>
        <v>86121.144569609241</v>
      </c>
      <c r="N586" s="11">
        <f t="shared" si="92"/>
        <v>77509030.112648323</v>
      </c>
      <c r="O586" s="9">
        <f t="shared" si="93"/>
        <v>200.32538124750121</v>
      </c>
      <c r="P586" s="1">
        <f t="shared" si="94"/>
        <v>223473.52351924879</v>
      </c>
      <c r="Q586" s="11">
        <f t="shared" si="95"/>
        <v>201126171.16732392</v>
      </c>
      <c r="R586" s="38">
        <f t="shared" si="96"/>
        <v>123617141.05467559</v>
      </c>
      <c r="S586" s="31"/>
      <c r="T586" s="11">
        <f t="shared" si="97"/>
        <v>103345373.48353109</v>
      </c>
      <c r="U586" s="11">
        <f t="shared" si="98"/>
        <v>268168228.22309855</v>
      </c>
      <c r="V586" s="38">
        <f t="shared" si="99"/>
        <v>164822854.73956746</v>
      </c>
    </row>
    <row r="587" spans="1:22" x14ac:dyDescent="0.2">
      <c r="A587" s="21">
        <v>75</v>
      </c>
      <c r="B587" s="6" t="s">
        <v>175</v>
      </c>
      <c r="C587" s="6" t="s">
        <v>1390</v>
      </c>
      <c r="D587" s="21">
        <v>51102</v>
      </c>
      <c r="E587" s="6" t="s">
        <v>2776</v>
      </c>
      <c r="F587" s="6" t="s">
        <v>3047</v>
      </c>
      <c r="G587" s="21">
        <v>23</v>
      </c>
      <c r="H587" s="21" t="s">
        <v>3160</v>
      </c>
      <c r="I587" s="29" t="s">
        <v>3986</v>
      </c>
      <c r="J587" s="26">
        <v>823703</v>
      </c>
      <c r="K587" s="21">
        <v>78</v>
      </c>
      <c r="L587" s="9">
        <f t="shared" si="90"/>
        <v>8015.5370375290522</v>
      </c>
      <c r="M587" s="1">
        <f t="shared" si="91"/>
        <v>134349.29131640232</v>
      </c>
      <c r="N587" s="11">
        <f t="shared" si="92"/>
        <v>120914362.18476209</v>
      </c>
      <c r="O587" s="9">
        <f t="shared" si="93"/>
        <v>266.06635700638765</v>
      </c>
      <c r="P587" s="1">
        <f t="shared" si="94"/>
        <v>296811.0477058657</v>
      </c>
      <c r="Q587" s="11">
        <f t="shared" si="95"/>
        <v>267129942.93527913</v>
      </c>
      <c r="R587" s="38">
        <f t="shared" si="96"/>
        <v>146215580.75051704</v>
      </c>
      <c r="S587" s="31"/>
      <c r="T587" s="11">
        <f t="shared" si="97"/>
        <v>161219149.5796828</v>
      </c>
      <c r="U587" s="11">
        <f t="shared" si="98"/>
        <v>356173257.24703884</v>
      </c>
      <c r="V587" s="38">
        <f t="shared" si="99"/>
        <v>194954107.66735604</v>
      </c>
    </row>
    <row r="588" spans="1:22" x14ac:dyDescent="0.2">
      <c r="A588" s="21">
        <v>75</v>
      </c>
      <c r="B588" s="6" t="s">
        <v>175</v>
      </c>
      <c r="C588" s="6" t="s">
        <v>174</v>
      </c>
      <c r="D588" s="21">
        <v>3659</v>
      </c>
      <c r="E588" s="6" t="s">
        <v>2414</v>
      </c>
      <c r="F588" s="6" t="s">
        <v>3036</v>
      </c>
      <c r="G588" s="21">
        <v>28</v>
      </c>
      <c r="H588" s="21" t="s">
        <v>3160</v>
      </c>
      <c r="I588" s="29" t="s">
        <v>3986</v>
      </c>
      <c r="J588" s="26">
        <v>963634</v>
      </c>
      <c r="K588" s="21">
        <v>85</v>
      </c>
      <c r="L588" s="9">
        <f t="shared" si="90"/>
        <v>9050.3530317883178</v>
      </c>
      <c r="M588" s="1">
        <f t="shared" si="91"/>
        <v>151693.95516371311</v>
      </c>
      <c r="N588" s="11">
        <f t="shared" si="92"/>
        <v>136524559.64734179</v>
      </c>
      <c r="O588" s="9">
        <f t="shared" si="93"/>
        <v>288.86005630887752</v>
      </c>
      <c r="P588" s="1">
        <f t="shared" si="94"/>
        <v>322238.62091423658</v>
      </c>
      <c r="Q588" s="11">
        <f t="shared" si="95"/>
        <v>290014758.82281291</v>
      </c>
      <c r="R588" s="38">
        <f t="shared" si="96"/>
        <v>153490199.17547113</v>
      </c>
      <c r="S588" s="31"/>
      <c r="T588" s="11">
        <f t="shared" si="97"/>
        <v>182032746.19645572</v>
      </c>
      <c r="U588" s="11">
        <f t="shared" si="98"/>
        <v>386686345.09708393</v>
      </c>
      <c r="V588" s="38">
        <f t="shared" si="99"/>
        <v>204653598.90062821</v>
      </c>
    </row>
    <row r="589" spans="1:22" x14ac:dyDescent="0.2">
      <c r="A589" s="21">
        <v>164</v>
      </c>
      <c r="B589" s="6" t="s">
        <v>567</v>
      </c>
      <c r="C589" s="6" t="s">
        <v>1045</v>
      </c>
      <c r="D589" s="21">
        <v>35455</v>
      </c>
      <c r="E589" s="6" t="s">
        <v>2591</v>
      </c>
      <c r="F589" s="6" t="s">
        <v>3046</v>
      </c>
      <c r="G589" s="21">
        <v>7</v>
      </c>
      <c r="H589" s="21" t="s">
        <v>3369</v>
      </c>
      <c r="I589" s="29" t="s">
        <v>4005</v>
      </c>
      <c r="J589" s="26">
        <v>192831</v>
      </c>
      <c r="K589" s="21">
        <v>23</v>
      </c>
      <c r="L589" s="9">
        <f t="shared" si="90"/>
        <v>2105.9707975183319</v>
      </c>
      <c r="M589" s="1">
        <f t="shared" si="91"/>
        <v>35298.406439258004</v>
      </c>
      <c r="N589" s="11">
        <f t="shared" si="92"/>
        <v>31768565.795332205</v>
      </c>
      <c r="O589" s="9">
        <f t="shared" si="93"/>
        <v>100.49816484849087</v>
      </c>
      <c r="P589" s="1">
        <f t="shared" si="94"/>
        <v>112111.00094282589</v>
      </c>
      <c r="Q589" s="11">
        <f t="shared" si="95"/>
        <v>100899900.8485433</v>
      </c>
      <c r="R589" s="38">
        <f t="shared" si="96"/>
        <v>69131335.053211093</v>
      </c>
      <c r="S589" s="31"/>
      <c r="T589" s="11">
        <f t="shared" si="97"/>
        <v>42358087.727109604</v>
      </c>
      <c r="U589" s="11">
        <f t="shared" si="98"/>
        <v>134533201.13139108</v>
      </c>
      <c r="V589" s="38">
        <f t="shared" si="99"/>
        <v>92175113.404281467</v>
      </c>
    </row>
    <row r="590" spans="1:22" x14ac:dyDescent="0.2">
      <c r="A590" s="21">
        <v>12</v>
      </c>
      <c r="B590" s="6" t="s">
        <v>145</v>
      </c>
      <c r="C590" s="6" t="s">
        <v>1851</v>
      </c>
      <c r="D590" s="21">
        <v>67868</v>
      </c>
      <c r="E590" s="6" t="s">
        <v>2412</v>
      </c>
      <c r="F590" s="6" t="s">
        <v>3048</v>
      </c>
      <c r="G590" s="21">
        <v>20</v>
      </c>
      <c r="H590" s="21" t="s">
        <v>3166</v>
      </c>
      <c r="I590" s="29" t="s">
        <v>3999</v>
      </c>
      <c r="J590" s="26">
        <v>4176291</v>
      </c>
      <c r="K590" s="21">
        <v>42</v>
      </c>
      <c r="L590" s="9">
        <f t="shared" si="90"/>
        <v>13244.025898494761</v>
      </c>
      <c r="M590" s="1">
        <f t="shared" si="91"/>
        <v>221984.56389234803</v>
      </c>
      <c r="N590" s="11">
        <f t="shared" si="92"/>
        <v>199786107.50311324</v>
      </c>
      <c r="O590" s="9">
        <f t="shared" si="93"/>
        <v>292.96944832378466</v>
      </c>
      <c r="P590" s="1">
        <f t="shared" si="94"/>
        <v>326822.86434546992</v>
      </c>
      <c r="Q590" s="11">
        <f t="shared" si="95"/>
        <v>294140577.91092294</v>
      </c>
      <c r="R590" s="38">
        <f t="shared" si="96"/>
        <v>94354470.407809705</v>
      </c>
      <c r="S590" s="31"/>
      <c r="T590" s="11">
        <f t="shared" si="97"/>
        <v>266381476.67081764</v>
      </c>
      <c r="U590" s="11">
        <f t="shared" si="98"/>
        <v>392187437.21456391</v>
      </c>
      <c r="V590" s="38">
        <f t="shared" si="99"/>
        <v>125805960.54374626</v>
      </c>
    </row>
    <row r="591" spans="1:22" x14ac:dyDescent="0.2">
      <c r="A591" s="21">
        <v>28</v>
      </c>
      <c r="B591" s="6" t="s">
        <v>185</v>
      </c>
      <c r="C591" s="6" t="s">
        <v>272</v>
      </c>
      <c r="D591" s="21">
        <v>6124</v>
      </c>
      <c r="E591" s="6" t="s">
        <v>2460</v>
      </c>
      <c r="F591" s="6" t="s">
        <v>3047</v>
      </c>
      <c r="G591" s="21">
        <v>30</v>
      </c>
      <c r="H591" s="21" t="s">
        <v>3183</v>
      </c>
      <c r="I591" s="29" t="s">
        <v>3974</v>
      </c>
      <c r="J591" s="26">
        <v>3414446</v>
      </c>
      <c r="K591" s="21">
        <v>60</v>
      </c>
      <c r="L591" s="9">
        <f t="shared" si="90"/>
        <v>14313.167364353707</v>
      </c>
      <c r="M591" s="1">
        <f t="shared" si="91"/>
        <v>239904.56071634227</v>
      </c>
      <c r="N591" s="11">
        <f t="shared" si="92"/>
        <v>215914104.64470804</v>
      </c>
      <c r="O591" s="9">
        <f t="shared" si="93"/>
        <v>332.97044563630988</v>
      </c>
      <c r="P591" s="1">
        <f t="shared" si="94"/>
        <v>371446.08561701566</v>
      </c>
      <c r="Q591" s="11">
        <f t="shared" si="95"/>
        <v>334301477.05531412</v>
      </c>
      <c r="R591" s="38">
        <f t="shared" si="96"/>
        <v>118387372.41060609</v>
      </c>
      <c r="S591" s="31"/>
      <c r="T591" s="11">
        <f t="shared" si="97"/>
        <v>287885472.85961074</v>
      </c>
      <c r="U591" s="11">
        <f t="shared" si="98"/>
        <v>445735302.74041879</v>
      </c>
      <c r="V591" s="38">
        <f t="shared" si="99"/>
        <v>157849829.88080806</v>
      </c>
    </row>
    <row r="592" spans="1:22" x14ac:dyDescent="0.2">
      <c r="A592" s="21">
        <v>150</v>
      </c>
      <c r="B592" s="6" t="s">
        <v>292</v>
      </c>
      <c r="C592" s="6" t="s">
        <v>1370</v>
      </c>
      <c r="D592" s="21">
        <v>50044</v>
      </c>
      <c r="E592" s="6" t="s">
        <v>2772</v>
      </c>
      <c r="F592" s="6" t="s">
        <v>3047</v>
      </c>
      <c r="G592" s="21">
        <v>38</v>
      </c>
      <c r="H592" s="21" t="s">
        <v>3245</v>
      </c>
      <c r="I592" s="29" t="s">
        <v>3969</v>
      </c>
      <c r="J592" s="26">
        <v>302876</v>
      </c>
      <c r="K592" s="21">
        <v>34</v>
      </c>
      <c r="L592" s="9">
        <f t="shared" si="90"/>
        <v>3209.0160485731449</v>
      </c>
      <c r="M592" s="1">
        <f t="shared" si="91"/>
        <v>53786.66830808729</v>
      </c>
      <c r="N592" s="11">
        <f t="shared" si="92"/>
        <v>48408001.47727856</v>
      </c>
      <c r="O592" s="9">
        <f t="shared" si="93"/>
        <v>136.79041709497258</v>
      </c>
      <c r="P592" s="1">
        <f t="shared" si="94"/>
        <v>152596.92157587002</v>
      </c>
      <c r="Q592" s="11">
        <f t="shared" si="95"/>
        <v>137337229.41828302</v>
      </c>
      <c r="R592" s="38">
        <f t="shared" si="96"/>
        <v>88929227.941004455</v>
      </c>
      <c r="S592" s="31"/>
      <c r="T592" s="11">
        <f t="shared" si="97"/>
        <v>64544001.969704747</v>
      </c>
      <c r="U592" s="11">
        <f t="shared" si="98"/>
        <v>183116305.89104402</v>
      </c>
      <c r="V592" s="38">
        <f t="shared" si="99"/>
        <v>118572303.92133927</v>
      </c>
    </row>
    <row r="593" spans="1:22" x14ac:dyDescent="0.2">
      <c r="A593" s="21">
        <v>165</v>
      </c>
      <c r="B593" s="6" t="s">
        <v>24</v>
      </c>
      <c r="C593" s="6" t="s">
        <v>2195</v>
      </c>
      <c r="D593" s="21">
        <v>77452</v>
      </c>
      <c r="E593" s="6" t="s">
        <v>2791</v>
      </c>
      <c r="F593" s="6" t="s">
        <v>3050</v>
      </c>
      <c r="G593" s="21">
        <v>17</v>
      </c>
      <c r="H593" s="21" t="s">
        <v>3900</v>
      </c>
      <c r="I593" s="29" t="s">
        <v>3969</v>
      </c>
      <c r="J593" s="26">
        <v>30839</v>
      </c>
      <c r="K593" s="21">
        <v>21</v>
      </c>
      <c r="L593" s="9">
        <f t="shared" si="90"/>
        <v>804.74778657663921</v>
      </c>
      <c r="M593" s="1">
        <f t="shared" si="91"/>
        <v>13488.465502536579</v>
      </c>
      <c r="N593" s="11">
        <f t="shared" si="92"/>
        <v>12139618.95228292</v>
      </c>
      <c r="O593" s="9">
        <f t="shared" si="93"/>
        <v>60.727404417903578</v>
      </c>
      <c r="P593" s="1">
        <f t="shared" si="94"/>
        <v>67744.621050691683</v>
      </c>
      <c r="Q593" s="11">
        <f t="shared" si="95"/>
        <v>60970158.945622511</v>
      </c>
      <c r="R593" s="38">
        <f t="shared" si="96"/>
        <v>48830539.993339591</v>
      </c>
      <c r="S593" s="31"/>
      <c r="T593" s="11">
        <f t="shared" si="97"/>
        <v>16186158.603043895</v>
      </c>
      <c r="U593" s="11">
        <f t="shared" si="98"/>
        <v>81293545.260830015</v>
      </c>
      <c r="V593" s="38">
        <f t="shared" si="99"/>
        <v>65107386.657786116</v>
      </c>
    </row>
    <row r="594" spans="1:22" x14ac:dyDescent="0.2">
      <c r="A594" s="21">
        <v>12</v>
      </c>
      <c r="B594" s="6" t="s">
        <v>145</v>
      </c>
      <c r="C594" s="6" t="s">
        <v>2135</v>
      </c>
      <c r="D594" s="21">
        <v>73764</v>
      </c>
      <c r="E594" s="6" t="s">
        <v>2569</v>
      </c>
      <c r="F594" s="6" t="s">
        <v>3064</v>
      </c>
      <c r="G594" s="21">
        <v>41</v>
      </c>
      <c r="H594" s="21" t="s">
        <v>3166</v>
      </c>
      <c r="I594" s="29" t="s">
        <v>3999</v>
      </c>
      <c r="J594" s="26">
        <v>2954731</v>
      </c>
      <c r="K594" s="21">
        <v>52</v>
      </c>
      <c r="L594" s="9">
        <f t="shared" si="90"/>
        <v>12395.402857511328</v>
      </c>
      <c r="M594" s="1">
        <f t="shared" si="91"/>
        <v>207760.70046097887</v>
      </c>
      <c r="N594" s="11">
        <f t="shared" si="92"/>
        <v>186984630.41488099</v>
      </c>
      <c r="O594" s="9">
        <f t="shared" si="93"/>
        <v>298.97244215074386</v>
      </c>
      <c r="P594" s="1">
        <f t="shared" si="94"/>
        <v>333519.52042479836</v>
      </c>
      <c r="Q594" s="11">
        <f t="shared" si="95"/>
        <v>300167568.38231856</v>
      </c>
      <c r="R594" s="38">
        <f t="shared" si="96"/>
        <v>113182937.96743757</v>
      </c>
      <c r="S594" s="31"/>
      <c r="T594" s="11">
        <f t="shared" si="97"/>
        <v>249312840.55317464</v>
      </c>
      <c r="U594" s="11">
        <f t="shared" si="98"/>
        <v>400223424.50975806</v>
      </c>
      <c r="V594" s="38">
        <f t="shared" si="99"/>
        <v>150910583.95658341</v>
      </c>
    </row>
    <row r="595" spans="1:22" x14ac:dyDescent="0.2">
      <c r="A595" s="21">
        <v>22</v>
      </c>
      <c r="B595" s="6" t="s">
        <v>255</v>
      </c>
      <c r="C595" s="6" t="s">
        <v>1046</v>
      </c>
      <c r="D595" s="21">
        <v>35460</v>
      </c>
      <c r="E595" s="6" t="s">
        <v>2640</v>
      </c>
      <c r="F595" s="6" t="s">
        <v>3045</v>
      </c>
      <c r="G595" s="21">
        <v>30</v>
      </c>
      <c r="H595" s="21" t="s">
        <v>3559</v>
      </c>
      <c r="I595" s="29" t="s">
        <v>3997</v>
      </c>
      <c r="J595" s="26">
        <v>2832726</v>
      </c>
      <c r="K595" s="21">
        <v>45</v>
      </c>
      <c r="L595" s="9">
        <f t="shared" si="90"/>
        <v>11290.379533036081</v>
      </c>
      <c r="M595" s="1">
        <f t="shared" si="91"/>
        <v>189239.28388760978</v>
      </c>
      <c r="N595" s="11">
        <f t="shared" si="92"/>
        <v>170315355.4988488</v>
      </c>
      <c r="O595" s="9">
        <f t="shared" si="93"/>
        <v>275.20568377655843</v>
      </c>
      <c r="P595" s="1">
        <f t="shared" si="94"/>
        <v>307006.4485242996</v>
      </c>
      <c r="Q595" s="11">
        <f t="shared" si="95"/>
        <v>276305803.67186964</v>
      </c>
      <c r="R595" s="38">
        <f t="shared" si="96"/>
        <v>105990448.17302084</v>
      </c>
      <c r="S595" s="31"/>
      <c r="T595" s="11">
        <f t="shared" si="97"/>
        <v>227087140.66513175</v>
      </c>
      <c r="U595" s="11">
        <f t="shared" si="98"/>
        <v>368407738.22915953</v>
      </c>
      <c r="V595" s="38">
        <f t="shared" si="99"/>
        <v>141320597.56402779</v>
      </c>
    </row>
    <row r="596" spans="1:22" x14ac:dyDescent="0.2">
      <c r="A596" s="21">
        <v>150</v>
      </c>
      <c r="B596" s="6" t="s">
        <v>292</v>
      </c>
      <c r="C596" s="6" t="s">
        <v>511</v>
      </c>
      <c r="D596" s="21">
        <v>12524</v>
      </c>
      <c r="E596" s="6" t="s">
        <v>2536</v>
      </c>
      <c r="F596" s="6" t="s">
        <v>3037</v>
      </c>
      <c r="G596" s="21">
        <v>23</v>
      </c>
      <c r="H596" s="21" t="s">
        <v>3245</v>
      </c>
      <c r="I596" s="29" t="s">
        <v>3969</v>
      </c>
      <c r="J596" s="26">
        <v>368208</v>
      </c>
      <c r="K596" s="21">
        <v>33</v>
      </c>
      <c r="L596" s="9">
        <f t="shared" si="90"/>
        <v>3485.8089448505352</v>
      </c>
      <c r="M596" s="1">
        <f t="shared" si="91"/>
        <v>58426.024259182173</v>
      </c>
      <c r="N596" s="11">
        <f t="shared" si="92"/>
        <v>52583421.833263956</v>
      </c>
      <c r="O596" s="9">
        <f t="shared" si="93"/>
        <v>141.50776606800252</v>
      </c>
      <c r="P596" s="1">
        <f t="shared" si="94"/>
        <v>157859.37304411631</v>
      </c>
      <c r="Q596" s="11">
        <f t="shared" si="95"/>
        <v>142073435.73970467</v>
      </c>
      <c r="R596" s="38">
        <f t="shared" si="96"/>
        <v>89490013.906440705</v>
      </c>
      <c r="S596" s="31"/>
      <c r="T596" s="11">
        <f t="shared" si="97"/>
        <v>70111229.111018613</v>
      </c>
      <c r="U596" s="11">
        <f t="shared" si="98"/>
        <v>189431247.65293956</v>
      </c>
      <c r="V596" s="38">
        <f t="shared" si="99"/>
        <v>119320018.54192095</v>
      </c>
    </row>
    <row r="597" spans="1:22" x14ac:dyDescent="0.2">
      <c r="A597" s="21">
        <v>12</v>
      </c>
      <c r="B597" s="6" t="s">
        <v>145</v>
      </c>
      <c r="C597" s="6" t="s">
        <v>1219</v>
      </c>
      <c r="D597" s="21">
        <v>41223</v>
      </c>
      <c r="E597" s="6" t="s">
        <v>2640</v>
      </c>
      <c r="F597" s="6" t="s">
        <v>3046</v>
      </c>
      <c r="G597" s="21">
        <v>17</v>
      </c>
      <c r="H597" s="21" t="s">
        <v>3166</v>
      </c>
      <c r="I597" s="29" t="s">
        <v>3999</v>
      </c>
      <c r="J597" s="26">
        <v>4174631</v>
      </c>
      <c r="K597" s="21">
        <v>40</v>
      </c>
      <c r="L597" s="9">
        <f t="shared" si="90"/>
        <v>12922.27688915541</v>
      </c>
      <c r="M597" s="1">
        <f t="shared" si="91"/>
        <v>216591.69362250745</v>
      </c>
      <c r="N597" s="11">
        <f t="shared" si="92"/>
        <v>194932524.26025671</v>
      </c>
      <c r="O597" s="9">
        <f t="shared" si="93"/>
        <v>285.8804908526858</v>
      </c>
      <c r="P597" s="1">
        <f t="shared" si="94"/>
        <v>318914.75857135782</v>
      </c>
      <c r="Q597" s="11">
        <f t="shared" si="95"/>
        <v>287023282.71422201</v>
      </c>
      <c r="R597" s="38">
        <f t="shared" si="96"/>
        <v>92090758.453965306</v>
      </c>
      <c r="S597" s="31"/>
      <c r="T597" s="11">
        <f t="shared" si="97"/>
        <v>259910032.34700894</v>
      </c>
      <c r="U597" s="11">
        <f t="shared" si="98"/>
        <v>382697710.28562939</v>
      </c>
      <c r="V597" s="38">
        <f t="shared" si="99"/>
        <v>122787677.93862045</v>
      </c>
    </row>
    <row r="598" spans="1:22" x14ac:dyDescent="0.2">
      <c r="A598" s="21">
        <v>121</v>
      </c>
      <c r="B598" s="6" t="s">
        <v>324</v>
      </c>
      <c r="C598" s="6" t="s">
        <v>1683</v>
      </c>
      <c r="D598" s="21">
        <v>61551</v>
      </c>
      <c r="E598" s="6" t="s">
        <v>2399</v>
      </c>
      <c r="F598" s="6" t="s">
        <v>3046</v>
      </c>
      <c r="G598" s="21">
        <v>19</v>
      </c>
      <c r="H598" s="21" t="s">
        <v>3529</v>
      </c>
      <c r="I598" s="29" t="s">
        <v>4004</v>
      </c>
      <c r="J598" s="26">
        <v>104336</v>
      </c>
      <c r="K598" s="21">
        <v>20</v>
      </c>
      <c r="L598" s="9">
        <f t="shared" si="90"/>
        <v>1444.5483723295665</v>
      </c>
      <c r="M598" s="1">
        <f t="shared" si="91"/>
        <v>24212.232965311945</v>
      </c>
      <c r="N598" s="11">
        <f t="shared" si="92"/>
        <v>21791009.668780752</v>
      </c>
      <c r="O598" s="9">
        <f t="shared" si="93"/>
        <v>80.375473340013215</v>
      </c>
      <c r="P598" s="1">
        <f t="shared" si="94"/>
        <v>89663.07773865397</v>
      </c>
      <c r="Q598" s="11">
        <f t="shared" si="95"/>
        <v>80696769.964788571</v>
      </c>
      <c r="R598" s="38">
        <f t="shared" si="96"/>
        <v>58905760.296007819</v>
      </c>
      <c r="S598" s="31"/>
      <c r="T598" s="11">
        <f t="shared" si="97"/>
        <v>29054679.558374334</v>
      </c>
      <c r="U598" s="11">
        <f t="shared" si="98"/>
        <v>107595693.28638476</v>
      </c>
      <c r="V598" s="38">
        <f t="shared" si="99"/>
        <v>78541013.728010431</v>
      </c>
    </row>
    <row r="599" spans="1:22" x14ac:dyDescent="0.2">
      <c r="A599" s="21">
        <v>6</v>
      </c>
      <c r="B599" s="6" t="s">
        <v>335</v>
      </c>
      <c r="C599" s="6" t="s">
        <v>817</v>
      </c>
      <c r="D599" s="21">
        <v>25452</v>
      </c>
      <c r="E599" s="6" t="s">
        <v>2470</v>
      </c>
      <c r="F599" s="6" t="s">
        <v>3046</v>
      </c>
      <c r="G599" s="21">
        <v>29</v>
      </c>
      <c r="H599" s="21" t="s">
        <v>3487</v>
      </c>
      <c r="I599" s="29" t="s">
        <v>3974</v>
      </c>
      <c r="J599" s="26">
        <v>7482846</v>
      </c>
      <c r="K599" s="21">
        <v>124</v>
      </c>
      <c r="L599" s="9">
        <f t="shared" si="90"/>
        <v>30461.006286726639</v>
      </c>
      <c r="M599" s="1">
        <f t="shared" si="91"/>
        <v>510560.25170183327</v>
      </c>
      <c r="N599" s="11">
        <f t="shared" si="92"/>
        <v>459504226.53164995</v>
      </c>
      <c r="O599" s="9">
        <f t="shared" si="93"/>
        <v>582.40828507015226</v>
      </c>
      <c r="P599" s="1">
        <f t="shared" si="94"/>
        <v>649707.14534982818</v>
      </c>
      <c r="Q599" s="11">
        <f t="shared" si="95"/>
        <v>584736430.81484532</v>
      </c>
      <c r="R599" s="38">
        <f t="shared" si="96"/>
        <v>125232204.28319538</v>
      </c>
      <c r="S599" s="31"/>
      <c r="T599" s="11">
        <f t="shared" si="97"/>
        <v>612672302.04219997</v>
      </c>
      <c r="U599" s="11">
        <f t="shared" si="98"/>
        <v>779648574.41979384</v>
      </c>
      <c r="V599" s="38">
        <f t="shared" si="99"/>
        <v>166976272.37759387</v>
      </c>
    </row>
    <row r="600" spans="1:22" x14ac:dyDescent="0.2">
      <c r="A600" s="21">
        <v>17</v>
      </c>
      <c r="B600" s="6" t="s">
        <v>4</v>
      </c>
      <c r="C600" s="6" t="s">
        <v>2295</v>
      </c>
      <c r="D600" s="21">
        <v>166510</v>
      </c>
      <c r="E600" s="6" t="s">
        <v>2412</v>
      </c>
      <c r="F600" s="6" t="s">
        <v>3048</v>
      </c>
      <c r="G600" s="21">
        <v>38</v>
      </c>
      <c r="H600" s="21" t="s">
        <v>3944</v>
      </c>
      <c r="I600" s="29" t="s">
        <v>3967</v>
      </c>
      <c r="J600" s="26">
        <v>3369971</v>
      </c>
      <c r="K600" s="21">
        <v>70</v>
      </c>
      <c r="L600" s="9">
        <f t="shared" si="90"/>
        <v>15358.970343092664</v>
      </c>
      <c r="M600" s="1">
        <f t="shared" si="91"/>
        <v>257433.37860993086</v>
      </c>
      <c r="N600" s="11">
        <f t="shared" si="92"/>
        <v>231690040.74893779</v>
      </c>
      <c r="O600" s="9">
        <f t="shared" si="93"/>
        <v>358.4722658001312</v>
      </c>
      <c r="P600" s="1">
        <f t="shared" si="94"/>
        <v>399894.71041270398</v>
      </c>
      <c r="Q600" s="11">
        <f t="shared" si="95"/>
        <v>359905239.37143356</v>
      </c>
      <c r="R600" s="38">
        <f t="shared" si="96"/>
        <v>128215198.62249577</v>
      </c>
      <c r="S600" s="31"/>
      <c r="T600" s="11">
        <f t="shared" si="97"/>
        <v>308920054.33191705</v>
      </c>
      <c r="U600" s="11">
        <f t="shared" si="98"/>
        <v>479873652.4952448</v>
      </c>
      <c r="V600" s="38">
        <f t="shared" si="99"/>
        <v>170953598.16332775</v>
      </c>
    </row>
    <row r="601" spans="1:22" x14ac:dyDescent="0.2">
      <c r="A601" s="21">
        <v>175</v>
      </c>
      <c r="B601" s="6" t="s">
        <v>552</v>
      </c>
      <c r="C601" s="6" t="s">
        <v>551</v>
      </c>
      <c r="D601" s="21">
        <v>13994</v>
      </c>
      <c r="E601" s="6" t="s">
        <v>2402</v>
      </c>
      <c r="F601" s="6" t="s">
        <v>3043</v>
      </c>
      <c r="G601" s="21">
        <v>7</v>
      </c>
      <c r="H601" s="21" t="s">
        <v>3362</v>
      </c>
      <c r="I601" s="29" t="s">
        <v>3975</v>
      </c>
      <c r="J601" s="26">
        <v>1400701</v>
      </c>
      <c r="K601" s="21">
        <v>110</v>
      </c>
      <c r="L601" s="9">
        <f t="shared" si="90"/>
        <v>12412.780107614893</v>
      </c>
      <c r="M601" s="1">
        <f t="shared" si="91"/>
        <v>208051.96244698318</v>
      </c>
      <c r="N601" s="11">
        <f t="shared" si="92"/>
        <v>187246766.20228487</v>
      </c>
      <c r="O601" s="9">
        <f t="shared" si="93"/>
        <v>360.81343665746363</v>
      </c>
      <c r="P601" s="1">
        <f t="shared" si="94"/>
        <v>402506.40992571908</v>
      </c>
      <c r="Q601" s="11">
        <f t="shared" si="95"/>
        <v>362255768.93314719</v>
      </c>
      <c r="R601" s="38">
        <f t="shared" si="96"/>
        <v>175009002.73086232</v>
      </c>
      <c r="S601" s="31"/>
      <c r="T601" s="11">
        <f t="shared" si="97"/>
        <v>249662354.93637982</v>
      </c>
      <c r="U601" s="11">
        <f t="shared" si="98"/>
        <v>483007691.91086292</v>
      </c>
      <c r="V601" s="38">
        <f t="shared" si="99"/>
        <v>233345336.9744831</v>
      </c>
    </row>
    <row r="602" spans="1:22" x14ac:dyDescent="0.2">
      <c r="A602" s="21">
        <v>88</v>
      </c>
      <c r="B602" s="6" t="s">
        <v>282</v>
      </c>
      <c r="C602" s="6" t="s">
        <v>2339</v>
      </c>
      <c r="D602" s="21">
        <v>168452</v>
      </c>
      <c r="E602" s="6" t="s">
        <v>2991</v>
      </c>
      <c r="F602" s="6"/>
      <c r="G602" s="21">
        <v>30</v>
      </c>
      <c r="H602" s="21" t="s">
        <v>3098</v>
      </c>
      <c r="I602" s="29" t="s">
        <v>3969</v>
      </c>
      <c r="J602" s="26">
        <v>400755</v>
      </c>
      <c r="K602" s="21">
        <v>61</v>
      </c>
      <c r="L602" s="9">
        <f t="shared" si="90"/>
        <v>4944.2951974978196</v>
      </c>
      <c r="M602" s="1">
        <f t="shared" si="91"/>
        <v>82871.87155805291</v>
      </c>
      <c r="N602" s="11">
        <f t="shared" si="92"/>
        <v>74584684.402247623</v>
      </c>
      <c r="O602" s="9">
        <f t="shared" si="93"/>
        <v>196.50999965356516</v>
      </c>
      <c r="P602" s="1">
        <f t="shared" si="94"/>
        <v>219217.26421222693</v>
      </c>
      <c r="Q602" s="11">
        <f t="shared" si="95"/>
        <v>197295537.79100424</v>
      </c>
      <c r="R602" s="38">
        <f t="shared" si="96"/>
        <v>122710853.38875662</v>
      </c>
      <c r="S602" s="31"/>
      <c r="T602" s="11">
        <f t="shared" si="97"/>
        <v>99446245.869663492</v>
      </c>
      <c r="U602" s="11">
        <f t="shared" si="98"/>
        <v>263060717.05467233</v>
      </c>
      <c r="V602" s="38">
        <f t="shared" si="99"/>
        <v>163614471.18500882</v>
      </c>
    </row>
    <row r="603" spans="1:22" x14ac:dyDescent="0.2">
      <c r="A603" s="21">
        <v>111</v>
      </c>
      <c r="B603" s="6" t="s">
        <v>878</v>
      </c>
      <c r="C603" s="6" t="s">
        <v>1241</v>
      </c>
      <c r="D603" s="21">
        <v>41964</v>
      </c>
      <c r="E603" s="6" t="s">
        <v>2433</v>
      </c>
      <c r="F603" s="6" t="s">
        <v>3046</v>
      </c>
      <c r="G603" s="21">
        <v>13</v>
      </c>
      <c r="H603" s="21" t="s">
        <v>3629</v>
      </c>
      <c r="I603" s="29" t="s">
        <v>4014</v>
      </c>
      <c r="J603" s="26">
        <v>51550</v>
      </c>
      <c r="K603" s="21">
        <v>25</v>
      </c>
      <c r="L603" s="9">
        <f t="shared" si="90"/>
        <v>1135.2312539742727</v>
      </c>
      <c r="M603" s="1">
        <f t="shared" si="91"/>
        <v>19027.734977404685</v>
      </c>
      <c r="N603" s="11">
        <f t="shared" si="92"/>
        <v>17124961.479664218</v>
      </c>
      <c r="O603" s="9">
        <f t="shared" si="93"/>
        <v>75.340269908405318</v>
      </c>
      <c r="P603" s="1">
        <f t="shared" si="94"/>
        <v>84046.042865237672</v>
      </c>
      <c r="Q603" s="11">
        <f t="shared" si="95"/>
        <v>75641438.578713909</v>
      </c>
      <c r="R603" s="38">
        <f t="shared" si="96"/>
        <v>58516477.099049687</v>
      </c>
      <c r="S603" s="31"/>
      <c r="T603" s="11">
        <f t="shared" si="97"/>
        <v>22833281.972885624</v>
      </c>
      <c r="U603" s="11">
        <f t="shared" si="98"/>
        <v>100855251.4382852</v>
      </c>
      <c r="V603" s="38">
        <f t="shared" si="99"/>
        <v>78021969.465399578</v>
      </c>
    </row>
    <row r="604" spans="1:22" x14ac:dyDescent="0.2">
      <c r="A604" s="21">
        <v>21</v>
      </c>
      <c r="B604" s="6" t="s">
        <v>359</v>
      </c>
      <c r="C604" s="6" t="s">
        <v>1040</v>
      </c>
      <c r="D604" s="21">
        <v>35417</v>
      </c>
      <c r="E604" s="6" t="s">
        <v>2385</v>
      </c>
      <c r="F604" s="6" t="s">
        <v>3039</v>
      </c>
      <c r="G604" s="21">
        <v>26</v>
      </c>
      <c r="H604" s="21" t="s">
        <v>3277</v>
      </c>
      <c r="I604" s="29" t="s">
        <v>3986</v>
      </c>
      <c r="J604" s="26">
        <v>2964936</v>
      </c>
      <c r="K604" s="21">
        <v>71</v>
      </c>
      <c r="L604" s="9">
        <f t="shared" si="90"/>
        <v>14508.978461628511</v>
      </c>
      <c r="M604" s="1">
        <f t="shared" si="91"/>
        <v>243186.57189383247</v>
      </c>
      <c r="N604" s="11">
        <f t="shared" si="92"/>
        <v>218867914.70444924</v>
      </c>
      <c r="O604" s="9">
        <f t="shared" si="93"/>
        <v>349.64957539438217</v>
      </c>
      <c r="P604" s="1">
        <f t="shared" si="94"/>
        <v>390052.53415119345</v>
      </c>
      <c r="Q604" s="11">
        <f t="shared" si="95"/>
        <v>351047280.73607409</v>
      </c>
      <c r="R604" s="38">
        <f t="shared" si="96"/>
        <v>132179366.03162485</v>
      </c>
      <c r="S604" s="31"/>
      <c r="T604" s="11">
        <f t="shared" si="97"/>
        <v>291823886.27259898</v>
      </c>
      <c r="U604" s="11">
        <f t="shared" si="98"/>
        <v>468063040.98143214</v>
      </c>
      <c r="V604" s="38">
        <f t="shared" si="99"/>
        <v>176239154.70883316</v>
      </c>
    </row>
    <row r="605" spans="1:22" x14ac:dyDescent="0.2">
      <c r="A605" s="21">
        <v>123</v>
      </c>
      <c r="B605" s="6" t="s">
        <v>494</v>
      </c>
      <c r="C605" s="6" t="s">
        <v>493</v>
      </c>
      <c r="D605" s="21">
        <v>12144</v>
      </c>
      <c r="E605" s="6" t="s">
        <v>2386</v>
      </c>
      <c r="F605" s="6" t="s">
        <v>3038</v>
      </c>
      <c r="G605" s="21">
        <v>21</v>
      </c>
      <c r="H605" s="21" t="s">
        <v>3337</v>
      </c>
      <c r="I605" s="29" t="s">
        <v>3974</v>
      </c>
      <c r="J605" s="26">
        <v>1467341</v>
      </c>
      <c r="K605" s="21">
        <v>131</v>
      </c>
      <c r="L605" s="9">
        <f t="shared" si="90"/>
        <v>13864.403016358116</v>
      </c>
      <c r="M605" s="1">
        <f t="shared" si="91"/>
        <v>232382.77248942878</v>
      </c>
      <c r="N605" s="11">
        <f t="shared" si="92"/>
        <v>209144495.24048591</v>
      </c>
      <c r="O605" s="9">
        <f t="shared" si="93"/>
        <v>398.35329241433487</v>
      </c>
      <c r="P605" s="1">
        <f t="shared" si="94"/>
        <v>444384.09804566624</v>
      </c>
      <c r="Q605" s="11">
        <f t="shared" si="95"/>
        <v>399945688.2410996</v>
      </c>
      <c r="R605" s="38">
        <f t="shared" si="96"/>
        <v>190801193.00061369</v>
      </c>
      <c r="S605" s="31"/>
      <c r="T605" s="11">
        <f t="shared" si="97"/>
        <v>278859326.98731452</v>
      </c>
      <c r="U605" s="11">
        <f t="shared" si="98"/>
        <v>533260917.65479946</v>
      </c>
      <c r="V605" s="38">
        <f t="shared" si="99"/>
        <v>254401590.66748494</v>
      </c>
    </row>
    <row r="606" spans="1:22" x14ac:dyDescent="0.2">
      <c r="A606" s="21">
        <v>208</v>
      </c>
      <c r="B606" s="6" t="s">
        <v>1301</v>
      </c>
      <c r="C606" s="6" t="s">
        <v>1300</v>
      </c>
      <c r="D606" s="21">
        <v>47973</v>
      </c>
      <c r="E606" s="6" t="s">
        <v>2753</v>
      </c>
      <c r="F606" s="6" t="s">
        <v>3047</v>
      </c>
      <c r="G606" s="21">
        <v>9</v>
      </c>
      <c r="H606" s="21" t="s">
        <v>3648</v>
      </c>
      <c r="I606" s="29" t="s">
        <v>4007</v>
      </c>
      <c r="J606" s="26">
        <v>88999</v>
      </c>
      <c r="K606" s="21">
        <v>30</v>
      </c>
      <c r="L606" s="9">
        <f t="shared" si="90"/>
        <v>1634.0042839601126</v>
      </c>
      <c r="M606" s="1">
        <f t="shared" si="91"/>
        <v>27387.724182443577</v>
      </c>
      <c r="N606" s="11">
        <f t="shared" si="92"/>
        <v>24648951.76419922</v>
      </c>
      <c r="O606" s="9">
        <f t="shared" si="93"/>
        <v>94.603435740200823</v>
      </c>
      <c r="P606" s="1">
        <f t="shared" si="94"/>
        <v>105535.11986466378</v>
      </c>
      <c r="Q606" s="11">
        <f t="shared" si="95"/>
        <v>94981607.878197402</v>
      </c>
      <c r="R606" s="38">
        <f t="shared" si="96"/>
        <v>70332656.113998175</v>
      </c>
      <c r="S606" s="31"/>
      <c r="T606" s="11">
        <f t="shared" si="97"/>
        <v>32865269.01893229</v>
      </c>
      <c r="U606" s="11">
        <f t="shared" si="98"/>
        <v>126642143.83759654</v>
      </c>
      <c r="V606" s="38">
        <f t="shared" si="99"/>
        <v>93776874.818664253</v>
      </c>
    </row>
    <row r="607" spans="1:22" x14ac:dyDescent="0.2">
      <c r="A607" s="21">
        <v>12</v>
      </c>
      <c r="B607" s="6" t="s">
        <v>145</v>
      </c>
      <c r="C607" s="6" t="s">
        <v>1049</v>
      </c>
      <c r="D607" s="21">
        <v>35486</v>
      </c>
      <c r="E607" s="6" t="s">
        <v>2428</v>
      </c>
      <c r="F607" s="6" t="s">
        <v>3043</v>
      </c>
      <c r="G607" s="21">
        <v>12</v>
      </c>
      <c r="H607" s="21" t="s">
        <v>3561</v>
      </c>
      <c r="I607" s="29" t="s">
        <v>3999</v>
      </c>
      <c r="J607" s="26">
        <v>4184230</v>
      </c>
      <c r="K607" s="21">
        <v>38</v>
      </c>
      <c r="L607" s="9">
        <f t="shared" si="90"/>
        <v>12609.549555793021</v>
      </c>
      <c r="M607" s="1">
        <f t="shared" si="91"/>
        <v>211350.03664858406</v>
      </c>
      <c r="N607" s="11">
        <f t="shared" si="92"/>
        <v>190215032.98372567</v>
      </c>
      <c r="O607" s="9">
        <f t="shared" si="93"/>
        <v>278.80187203973668</v>
      </c>
      <c r="P607" s="1">
        <f t="shared" si="94"/>
        <v>311018.18611544441</v>
      </c>
      <c r="Q607" s="11">
        <f t="shared" si="95"/>
        <v>279916367.50389999</v>
      </c>
      <c r="R607" s="38">
        <f t="shared" si="96"/>
        <v>89701334.520174325</v>
      </c>
      <c r="S607" s="31"/>
      <c r="T607" s="11">
        <f t="shared" si="97"/>
        <v>253620043.97830087</v>
      </c>
      <c r="U607" s="11">
        <f t="shared" si="98"/>
        <v>373221823.33853328</v>
      </c>
      <c r="V607" s="38">
        <f t="shared" si="99"/>
        <v>119601779.36023241</v>
      </c>
    </row>
    <row r="608" spans="1:22" x14ac:dyDescent="0.2">
      <c r="A608" s="21">
        <v>33</v>
      </c>
      <c r="B608" s="6" t="s">
        <v>111</v>
      </c>
      <c r="C608" s="6" t="s">
        <v>2199</v>
      </c>
      <c r="D608" s="21">
        <v>77512</v>
      </c>
      <c r="E608" s="6" t="s">
        <v>2606</v>
      </c>
      <c r="F608" s="6" t="s">
        <v>3074</v>
      </c>
      <c r="G608" s="21">
        <v>24</v>
      </c>
      <c r="H608" s="21" t="s">
        <v>3147</v>
      </c>
      <c r="I608" s="29" t="s">
        <v>3994</v>
      </c>
      <c r="J608" s="26">
        <v>2208964</v>
      </c>
      <c r="K608" s="21">
        <v>25</v>
      </c>
      <c r="L608" s="9">
        <f t="shared" si="90"/>
        <v>7431.2919468959089</v>
      </c>
      <c r="M608" s="1">
        <f t="shared" si="91"/>
        <v>124556.69557214425</v>
      </c>
      <c r="N608" s="11">
        <f t="shared" si="92"/>
        <v>112101026.01492983</v>
      </c>
      <c r="O608" s="9">
        <f t="shared" si="93"/>
        <v>192.76010929255966</v>
      </c>
      <c r="P608" s="1">
        <f t="shared" si="94"/>
        <v>215034.06382810077</v>
      </c>
      <c r="Q608" s="11">
        <f t="shared" si="95"/>
        <v>193530657.44529068</v>
      </c>
      <c r="R608" s="38">
        <f t="shared" si="96"/>
        <v>81429631.430360854</v>
      </c>
      <c r="S608" s="31"/>
      <c r="T608" s="11">
        <f t="shared" si="97"/>
        <v>149468034.68657309</v>
      </c>
      <c r="U608" s="11">
        <f t="shared" si="98"/>
        <v>258040876.59372091</v>
      </c>
      <c r="V608" s="38">
        <f t="shared" si="99"/>
        <v>108572841.90714782</v>
      </c>
    </row>
    <row r="609" spans="1:22" x14ac:dyDescent="0.2">
      <c r="A609" s="21">
        <v>81</v>
      </c>
      <c r="B609" s="6" t="s">
        <v>63</v>
      </c>
      <c r="C609" s="6" t="s">
        <v>2149</v>
      </c>
      <c r="D609" s="21">
        <v>73998</v>
      </c>
      <c r="E609" s="6" t="s">
        <v>2945</v>
      </c>
      <c r="F609" s="6" t="s">
        <v>3042</v>
      </c>
      <c r="G609" s="21">
        <v>15</v>
      </c>
      <c r="H609" s="21" t="s">
        <v>3884</v>
      </c>
      <c r="I609" s="29" t="s">
        <v>3986</v>
      </c>
      <c r="J609" s="26">
        <v>143674</v>
      </c>
      <c r="K609" s="21">
        <v>43</v>
      </c>
      <c r="L609" s="9">
        <f t="shared" si="90"/>
        <v>2485.5546664678286</v>
      </c>
      <c r="M609" s="1">
        <f t="shared" si="91"/>
        <v>41660.653104669684</v>
      </c>
      <c r="N609" s="11">
        <f t="shared" si="92"/>
        <v>37494587.794202715</v>
      </c>
      <c r="O609" s="9">
        <f t="shared" si="93"/>
        <v>127.66703538562631</v>
      </c>
      <c r="P609" s="1">
        <f t="shared" si="94"/>
        <v>142419.3083133763</v>
      </c>
      <c r="Q609" s="11">
        <f t="shared" si="95"/>
        <v>128177377.48203868</v>
      </c>
      <c r="R609" s="38">
        <f t="shared" si="96"/>
        <v>90682789.687835962</v>
      </c>
      <c r="S609" s="31"/>
      <c r="T609" s="11">
        <f t="shared" si="97"/>
        <v>49992783.725603618</v>
      </c>
      <c r="U609" s="11">
        <f t="shared" si="98"/>
        <v>170903169.97605157</v>
      </c>
      <c r="V609" s="38">
        <f t="shared" si="99"/>
        <v>120910386.25044796</v>
      </c>
    </row>
    <row r="610" spans="1:22" x14ac:dyDescent="0.2">
      <c r="A610" s="21">
        <v>148</v>
      </c>
      <c r="B610" s="6" t="s">
        <v>437</v>
      </c>
      <c r="C610" s="6" t="s">
        <v>2379</v>
      </c>
      <c r="D610" s="21">
        <v>191793</v>
      </c>
      <c r="E610" s="6" t="s">
        <v>3011</v>
      </c>
      <c r="F610" s="6"/>
      <c r="G610" s="21">
        <v>45</v>
      </c>
      <c r="H610" s="21" t="s">
        <v>3680</v>
      </c>
      <c r="I610" s="29" t="s">
        <v>3974</v>
      </c>
      <c r="J610" s="26">
        <v>2110168</v>
      </c>
      <c r="K610" s="21">
        <v>86</v>
      </c>
      <c r="L610" s="9">
        <f t="shared" si="90"/>
        <v>13471.245228263051</v>
      </c>
      <c r="M610" s="1">
        <f t="shared" si="91"/>
        <v>225793.01188339718</v>
      </c>
      <c r="N610" s="11">
        <f t="shared" si="92"/>
        <v>203213710.69505745</v>
      </c>
      <c r="O610" s="9">
        <f t="shared" si="93"/>
        <v>353.45040515775128</v>
      </c>
      <c r="P610" s="1">
        <f t="shared" si="94"/>
        <v>394292.56012407562</v>
      </c>
      <c r="Q610" s="11">
        <f t="shared" si="95"/>
        <v>354863304.11166805</v>
      </c>
      <c r="R610" s="38">
        <f t="shared" si="96"/>
        <v>151649593.4166106</v>
      </c>
      <c r="S610" s="31"/>
      <c r="T610" s="11">
        <f t="shared" si="97"/>
        <v>270951614.26007664</v>
      </c>
      <c r="U610" s="11">
        <f t="shared" si="98"/>
        <v>473151072.14889073</v>
      </c>
      <c r="V610" s="38">
        <f t="shared" si="99"/>
        <v>202199457.88881409</v>
      </c>
    </row>
    <row r="611" spans="1:22" x14ac:dyDescent="0.2">
      <c r="A611" s="21">
        <v>12</v>
      </c>
      <c r="B611" s="6" t="s">
        <v>145</v>
      </c>
      <c r="C611" s="6" t="s">
        <v>842</v>
      </c>
      <c r="D611" s="21">
        <v>26655</v>
      </c>
      <c r="E611" s="6" t="s">
        <v>2421</v>
      </c>
      <c r="F611" s="6" t="s">
        <v>3052</v>
      </c>
      <c r="G611" s="21">
        <v>51</v>
      </c>
      <c r="H611" s="21" t="s">
        <v>3493</v>
      </c>
      <c r="I611" s="29" t="s">
        <v>3999</v>
      </c>
      <c r="J611" s="26">
        <v>4168730</v>
      </c>
      <c r="K611" s="21">
        <v>39</v>
      </c>
      <c r="L611" s="9">
        <f t="shared" si="90"/>
        <v>12750.704686408511</v>
      </c>
      <c r="M611" s="1">
        <f t="shared" si="91"/>
        <v>213715.95320228155</v>
      </c>
      <c r="N611" s="11">
        <f t="shared" si="92"/>
        <v>192344357.88205341</v>
      </c>
      <c r="O611" s="9">
        <f t="shared" si="93"/>
        <v>282.18455883479913</v>
      </c>
      <c r="P611" s="1">
        <f t="shared" si="94"/>
        <v>314791.75156355242</v>
      </c>
      <c r="Q611" s="11">
        <f t="shared" si="95"/>
        <v>283312576.40719718</v>
      </c>
      <c r="R611" s="38">
        <f t="shared" si="96"/>
        <v>90968218.525143772</v>
      </c>
      <c r="S611" s="31"/>
      <c r="T611" s="11">
        <f t="shared" si="97"/>
        <v>256459143.84273785</v>
      </c>
      <c r="U611" s="11">
        <f t="shared" si="98"/>
        <v>377750101.8762629</v>
      </c>
      <c r="V611" s="38">
        <f t="shared" si="99"/>
        <v>121290958.03352505</v>
      </c>
    </row>
    <row r="612" spans="1:22" x14ac:dyDescent="0.2">
      <c r="A612" s="21">
        <v>10</v>
      </c>
      <c r="B612" s="6" t="s">
        <v>517</v>
      </c>
      <c r="C612" s="6" t="s">
        <v>1454</v>
      </c>
      <c r="D612" s="21">
        <v>53117</v>
      </c>
      <c r="E612" s="6" t="s">
        <v>2789</v>
      </c>
      <c r="F612" s="6" t="s">
        <v>3043</v>
      </c>
      <c r="G612" s="21">
        <v>35</v>
      </c>
      <c r="H612" s="21" t="s">
        <v>3345</v>
      </c>
      <c r="I612" s="29" t="s">
        <v>3969</v>
      </c>
      <c r="J612" s="26">
        <v>6098053</v>
      </c>
      <c r="K612" s="21">
        <v>60</v>
      </c>
      <c r="L612" s="9">
        <f t="shared" si="90"/>
        <v>19128.073086435026</v>
      </c>
      <c r="M612" s="1">
        <f t="shared" si="91"/>
        <v>320607.72115190665</v>
      </c>
      <c r="N612" s="11">
        <f t="shared" si="92"/>
        <v>288546949.03671598</v>
      </c>
      <c r="O612" s="9">
        <f t="shared" si="93"/>
        <v>384.92261172552907</v>
      </c>
      <c r="P612" s="1">
        <f t="shared" si="94"/>
        <v>429401.46569973725</v>
      </c>
      <c r="Q612" s="11">
        <f t="shared" si="95"/>
        <v>386461319.12976354</v>
      </c>
      <c r="R612" s="38">
        <f t="shared" si="96"/>
        <v>97914370.093047559</v>
      </c>
      <c r="S612" s="31"/>
      <c r="T612" s="11">
        <f t="shared" si="97"/>
        <v>384729265.38228798</v>
      </c>
      <c r="U612" s="11">
        <f t="shared" si="98"/>
        <v>515281758.83968472</v>
      </c>
      <c r="V612" s="38">
        <f t="shared" si="99"/>
        <v>130552493.45739675</v>
      </c>
    </row>
    <row r="613" spans="1:22" x14ac:dyDescent="0.2">
      <c r="A613" s="21">
        <v>111</v>
      </c>
      <c r="B613" s="6" t="s">
        <v>878</v>
      </c>
      <c r="C613" s="6" t="s">
        <v>1327</v>
      </c>
      <c r="D613" s="21">
        <v>48660</v>
      </c>
      <c r="E613" s="6" t="s">
        <v>2397</v>
      </c>
      <c r="F613" s="6" t="s">
        <v>3042</v>
      </c>
      <c r="G613" s="21">
        <v>19</v>
      </c>
      <c r="H613" s="21" t="s">
        <v>3661</v>
      </c>
      <c r="I613" s="29" t="s">
        <v>4014</v>
      </c>
      <c r="J613" s="26">
        <v>42420</v>
      </c>
      <c r="K613" s="21">
        <v>28</v>
      </c>
      <c r="L613" s="9">
        <f t="shared" si="90"/>
        <v>1089.8440255375997</v>
      </c>
      <c r="M613" s="1">
        <f t="shared" si="91"/>
        <v>18266.994686799975</v>
      </c>
      <c r="N613" s="11">
        <f t="shared" si="92"/>
        <v>16440295.218119977</v>
      </c>
      <c r="O613" s="9">
        <f t="shared" si="93"/>
        <v>75.940190405634553</v>
      </c>
      <c r="P613" s="1">
        <f t="shared" si="94"/>
        <v>84715.285806458385</v>
      </c>
      <c r="Q613" s="11">
        <f t="shared" si="95"/>
        <v>76243757.225812539</v>
      </c>
      <c r="R613" s="38">
        <f t="shared" si="96"/>
        <v>59803462.007692561</v>
      </c>
      <c r="S613" s="31"/>
      <c r="T613" s="11">
        <f t="shared" si="97"/>
        <v>21920393.624159969</v>
      </c>
      <c r="U613" s="11">
        <f t="shared" si="98"/>
        <v>101658342.96775006</v>
      </c>
      <c r="V613" s="38">
        <f t="shared" si="99"/>
        <v>79737949.343590081</v>
      </c>
    </row>
    <row r="614" spans="1:22" x14ac:dyDescent="0.2">
      <c r="A614" s="21">
        <v>111</v>
      </c>
      <c r="B614" s="6" t="s">
        <v>878</v>
      </c>
      <c r="C614" s="6" t="s">
        <v>1670</v>
      </c>
      <c r="D614" s="21">
        <v>61071</v>
      </c>
      <c r="E614" s="6" t="s">
        <v>2829</v>
      </c>
      <c r="F614" s="6" t="s">
        <v>3047</v>
      </c>
      <c r="G614" s="21">
        <v>13</v>
      </c>
      <c r="H614" s="21" t="s">
        <v>3765</v>
      </c>
      <c r="I614" s="29" t="s">
        <v>4014</v>
      </c>
      <c r="J614" s="26">
        <v>18546</v>
      </c>
      <c r="K614" s="21">
        <v>29</v>
      </c>
      <c r="L614" s="9">
        <f t="shared" si="90"/>
        <v>733.37166566482506</v>
      </c>
      <c r="M614" s="1">
        <f t="shared" si="91"/>
        <v>12292.122548032288</v>
      </c>
      <c r="N614" s="11">
        <f t="shared" si="92"/>
        <v>11062910.29322906</v>
      </c>
      <c r="O614" s="9">
        <f t="shared" si="93"/>
        <v>62.843673384739574</v>
      </c>
      <c r="P614" s="1">
        <f t="shared" si="94"/>
        <v>70105.430648497844</v>
      </c>
      <c r="Q614" s="11">
        <f t="shared" si="95"/>
        <v>63094887.583648063</v>
      </c>
      <c r="R614" s="38">
        <f t="shared" si="96"/>
        <v>52031977.290419005</v>
      </c>
      <c r="S614" s="31"/>
      <c r="T614" s="11">
        <f t="shared" si="97"/>
        <v>14750547.057638746</v>
      </c>
      <c r="U614" s="11">
        <f t="shared" si="98"/>
        <v>84126516.778197408</v>
      </c>
      <c r="V614" s="38">
        <f t="shared" si="99"/>
        <v>69375969.720558658</v>
      </c>
    </row>
    <row r="615" spans="1:22" x14ac:dyDescent="0.2">
      <c r="A615" s="21">
        <v>148</v>
      </c>
      <c r="B615" s="6" t="s">
        <v>437</v>
      </c>
      <c r="C615" s="6" t="s">
        <v>436</v>
      </c>
      <c r="D615" s="21">
        <v>10535</v>
      </c>
      <c r="E615" s="6" t="s">
        <v>2513</v>
      </c>
      <c r="F615" s="6"/>
      <c r="G615" s="21">
        <v>38</v>
      </c>
      <c r="H615" s="21" t="s">
        <v>3315</v>
      </c>
      <c r="I615" s="29" t="s">
        <v>3974</v>
      </c>
      <c r="J615" s="26">
        <v>404687</v>
      </c>
      <c r="K615" s="21">
        <v>21</v>
      </c>
      <c r="L615" s="9">
        <f t="shared" si="90"/>
        <v>2915.2061676663625</v>
      </c>
      <c r="M615" s="1">
        <f t="shared" si="91"/>
        <v>48862.088819929726</v>
      </c>
      <c r="N615" s="11">
        <f t="shared" si="92"/>
        <v>43975879.937936753</v>
      </c>
      <c r="O615" s="9">
        <f t="shared" si="93"/>
        <v>115.58180189689566</v>
      </c>
      <c r="P615" s="1">
        <f t="shared" si="94"/>
        <v>128937.59324831063</v>
      </c>
      <c r="Q615" s="11">
        <f t="shared" si="95"/>
        <v>116043833.92347957</v>
      </c>
      <c r="R615" s="38">
        <f t="shared" si="96"/>
        <v>72067953.985542819</v>
      </c>
      <c r="S615" s="31"/>
      <c r="T615" s="11">
        <f t="shared" si="97"/>
        <v>58634506.583915673</v>
      </c>
      <c r="U615" s="11">
        <f t="shared" si="98"/>
        <v>154725111.89797276</v>
      </c>
      <c r="V615" s="38">
        <f t="shared" si="99"/>
        <v>96090605.314057082</v>
      </c>
    </row>
    <row r="616" spans="1:22" x14ac:dyDescent="0.2">
      <c r="A616" s="21">
        <v>143</v>
      </c>
      <c r="B616" s="6" t="s">
        <v>177</v>
      </c>
      <c r="C616" s="6" t="s">
        <v>1468</v>
      </c>
      <c r="D616" s="21">
        <v>53544</v>
      </c>
      <c r="E616" s="6" t="s">
        <v>2791</v>
      </c>
      <c r="F616" s="6" t="s">
        <v>3050</v>
      </c>
      <c r="G616" s="21">
        <v>16</v>
      </c>
      <c r="H616" s="21" t="s">
        <v>3179</v>
      </c>
      <c r="I616" s="29" t="s">
        <v>3969</v>
      </c>
      <c r="J616" s="26">
        <v>317203</v>
      </c>
      <c r="K616" s="21">
        <v>35</v>
      </c>
      <c r="L616" s="9">
        <f t="shared" si="90"/>
        <v>3331.9821428092919</v>
      </c>
      <c r="M616" s="1">
        <f t="shared" si="91"/>
        <v>55847.716437392053</v>
      </c>
      <c r="N616" s="11">
        <f t="shared" si="92"/>
        <v>50262944.793652847</v>
      </c>
      <c r="O616" s="9">
        <f t="shared" si="93"/>
        <v>140.40039954616577</v>
      </c>
      <c r="P616" s="1">
        <f t="shared" si="94"/>
        <v>156624.04731094639</v>
      </c>
      <c r="Q616" s="11">
        <f t="shared" si="95"/>
        <v>140961642.57985175</v>
      </c>
      <c r="R616" s="38">
        <f t="shared" si="96"/>
        <v>90698697.786198899</v>
      </c>
      <c r="S616" s="31"/>
      <c r="T616" s="11">
        <f t="shared" si="97"/>
        <v>67017259.724870466</v>
      </c>
      <c r="U616" s="11">
        <f t="shared" si="98"/>
        <v>187948856.77313566</v>
      </c>
      <c r="V616" s="38">
        <f t="shared" si="99"/>
        <v>120931597.04826519</v>
      </c>
    </row>
    <row r="617" spans="1:22" x14ac:dyDescent="0.2">
      <c r="A617" s="21">
        <v>130</v>
      </c>
      <c r="B617" s="6" t="s">
        <v>116</v>
      </c>
      <c r="C617" s="6" t="s">
        <v>2215</v>
      </c>
      <c r="D617" s="21">
        <v>81445</v>
      </c>
      <c r="E617" s="6" t="s">
        <v>2791</v>
      </c>
      <c r="F617" s="6" t="s">
        <v>3050</v>
      </c>
      <c r="G617" s="21">
        <v>18</v>
      </c>
      <c r="H617" s="21" t="s">
        <v>3911</v>
      </c>
      <c r="I617" s="29" t="s">
        <v>3969</v>
      </c>
      <c r="J617" s="26">
        <v>84512</v>
      </c>
      <c r="K617" s="21">
        <v>23</v>
      </c>
      <c r="L617" s="9">
        <f t="shared" si="90"/>
        <v>1394.1936737770689</v>
      </c>
      <c r="M617" s="1">
        <f t="shared" si="91"/>
        <v>23368.232365813172</v>
      </c>
      <c r="N617" s="11">
        <f t="shared" si="92"/>
        <v>21031409.129231855</v>
      </c>
      <c r="O617" s="9">
        <f t="shared" si="93"/>
        <v>81.769908709153128</v>
      </c>
      <c r="P617" s="1">
        <f t="shared" si="94"/>
        <v>91218.643904663448</v>
      </c>
      <c r="Q617" s="11">
        <f t="shared" si="95"/>
        <v>82096779.514197096</v>
      </c>
      <c r="R617" s="38">
        <f t="shared" si="96"/>
        <v>61065370.384965241</v>
      </c>
      <c r="S617" s="31"/>
      <c r="T617" s="11">
        <f t="shared" si="97"/>
        <v>28041878.838975806</v>
      </c>
      <c r="U617" s="11">
        <f t="shared" si="98"/>
        <v>109462372.68559614</v>
      </c>
      <c r="V617" s="38">
        <f t="shared" si="99"/>
        <v>81420493.846620336</v>
      </c>
    </row>
    <row r="618" spans="1:22" x14ac:dyDescent="0.2">
      <c r="A618" s="21">
        <v>147</v>
      </c>
      <c r="B618" s="6" t="s">
        <v>468</v>
      </c>
      <c r="C618" s="6" t="s">
        <v>2194</v>
      </c>
      <c r="D618" s="21">
        <v>77451</v>
      </c>
      <c r="E618" s="6" t="s">
        <v>2949</v>
      </c>
      <c r="F618" s="6"/>
      <c r="G618" s="21">
        <v>49</v>
      </c>
      <c r="H618" s="21" t="s">
        <v>3329</v>
      </c>
      <c r="I618" s="29" t="s">
        <v>3987</v>
      </c>
      <c r="J618" s="26">
        <v>577629</v>
      </c>
      <c r="K618" s="21">
        <v>74</v>
      </c>
      <c r="L618" s="9">
        <f t="shared" si="90"/>
        <v>6537.9313242033977</v>
      </c>
      <c r="M618" s="1">
        <f t="shared" si="91"/>
        <v>109582.98064989145</v>
      </c>
      <c r="N618" s="11">
        <f t="shared" si="92"/>
        <v>98624682.584902316</v>
      </c>
      <c r="O618" s="9">
        <f t="shared" si="93"/>
        <v>237.15271835756883</v>
      </c>
      <c r="P618" s="1">
        <f t="shared" si="94"/>
        <v>264556.35952618468</v>
      </c>
      <c r="Q618" s="11">
        <f t="shared" si="95"/>
        <v>238100723.5735662</v>
      </c>
      <c r="R618" s="38">
        <f t="shared" si="96"/>
        <v>139476040.98866388</v>
      </c>
      <c r="S618" s="31"/>
      <c r="T618" s="11">
        <f t="shared" si="97"/>
        <v>131499576.77986975</v>
      </c>
      <c r="U618" s="11">
        <f t="shared" si="98"/>
        <v>317467631.43142164</v>
      </c>
      <c r="V618" s="38">
        <f t="shared" si="99"/>
        <v>185968054.6515519</v>
      </c>
    </row>
    <row r="619" spans="1:22" x14ac:dyDescent="0.2">
      <c r="A619" s="21">
        <v>74</v>
      </c>
      <c r="B619" s="6" t="s">
        <v>744</v>
      </c>
      <c r="C619" s="6" t="s">
        <v>1402</v>
      </c>
      <c r="D619" s="21">
        <v>51491</v>
      </c>
      <c r="E619" s="6" t="s">
        <v>2399</v>
      </c>
      <c r="F619" s="6" t="s">
        <v>3037</v>
      </c>
      <c r="G619" s="21">
        <v>43</v>
      </c>
      <c r="H619" s="21" t="s">
        <v>3456</v>
      </c>
      <c r="I619" s="29" t="s">
        <v>4007</v>
      </c>
      <c r="J619" s="26">
        <v>1386389</v>
      </c>
      <c r="K619" s="21">
        <v>74</v>
      </c>
      <c r="L619" s="9">
        <f t="shared" si="90"/>
        <v>10128.80970302039</v>
      </c>
      <c r="M619" s="1">
        <f t="shared" si="91"/>
        <v>169770.0851618773</v>
      </c>
      <c r="N619" s="11">
        <f t="shared" si="92"/>
        <v>152793076.64568958</v>
      </c>
      <c r="O619" s="9">
        <f t="shared" si="93"/>
        <v>295.18014098742964</v>
      </c>
      <c r="P619" s="1">
        <f t="shared" si="94"/>
        <v>329289.00855488749</v>
      </c>
      <c r="Q619" s="11">
        <f t="shared" si="95"/>
        <v>296360107.69939876</v>
      </c>
      <c r="R619" s="38">
        <f t="shared" si="96"/>
        <v>143567031.05370918</v>
      </c>
      <c r="S619" s="31"/>
      <c r="T619" s="11">
        <f t="shared" si="97"/>
        <v>203724102.19425276</v>
      </c>
      <c r="U619" s="11">
        <f t="shared" si="98"/>
        <v>395146810.26586497</v>
      </c>
      <c r="V619" s="38">
        <f t="shared" si="99"/>
        <v>191422708.07161221</v>
      </c>
    </row>
    <row r="620" spans="1:22" x14ac:dyDescent="0.2">
      <c r="A620" s="21">
        <v>67</v>
      </c>
      <c r="B620" s="6" t="s">
        <v>486</v>
      </c>
      <c r="C620" s="6" t="s">
        <v>943</v>
      </c>
      <c r="D620" s="21">
        <v>33345</v>
      </c>
      <c r="E620" s="6" t="s">
        <v>2678</v>
      </c>
      <c r="F620" s="6" t="s">
        <v>3047</v>
      </c>
      <c r="G620" s="21">
        <v>8</v>
      </c>
      <c r="H620" s="21" t="s">
        <v>3537</v>
      </c>
      <c r="I620" s="29" t="s">
        <v>4013</v>
      </c>
      <c r="J620" s="26">
        <v>822791</v>
      </c>
      <c r="K620" s="21">
        <v>49</v>
      </c>
      <c r="L620" s="9">
        <f t="shared" si="90"/>
        <v>6349.5479366644677</v>
      </c>
      <c r="M620" s="1">
        <f t="shared" si="91"/>
        <v>106425.46612614339</v>
      </c>
      <c r="N620" s="11">
        <f t="shared" si="92"/>
        <v>95782919.513529047</v>
      </c>
      <c r="O620" s="9">
        <f t="shared" si="93"/>
        <v>210.82418162215467</v>
      </c>
      <c r="P620" s="1">
        <f t="shared" si="94"/>
        <v>235185.48881210547</v>
      </c>
      <c r="Q620" s="11">
        <f t="shared" si="95"/>
        <v>211666939.93089491</v>
      </c>
      <c r="R620" s="38">
        <f t="shared" si="96"/>
        <v>115884020.41736586</v>
      </c>
      <c r="S620" s="31"/>
      <c r="T620" s="11">
        <f t="shared" si="97"/>
        <v>127710559.35137208</v>
      </c>
      <c r="U620" s="11">
        <f t="shared" si="98"/>
        <v>282222586.57452655</v>
      </c>
      <c r="V620" s="38">
        <f t="shared" si="99"/>
        <v>154512027.22315449</v>
      </c>
    </row>
    <row r="621" spans="1:22" x14ac:dyDescent="0.2">
      <c r="A621" s="21">
        <v>22</v>
      </c>
      <c r="B621" s="6" t="s">
        <v>255</v>
      </c>
      <c r="C621" s="6" t="s">
        <v>1385</v>
      </c>
      <c r="D621" s="21">
        <v>50633</v>
      </c>
      <c r="E621" s="6" t="s">
        <v>2640</v>
      </c>
      <c r="F621" s="6" t="s">
        <v>3037</v>
      </c>
      <c r="G621" s="21">
        <v>12</v>
      </c>
      <c r="H621" s="21" t="s">
        <v>3437</v>
      </c>
      <c r="I621" s="29" t="s">
        <v>4004</v>
      </c>
      <c r="J621" s="26">
        <v>2817820</v>
      </c>
      <c r="K621" s="21">
        <v>32</v>
      </c>
      <c r="L621" s="9">
        <f t="shared" si="90"/>
        <v>9495.8011773625512</v>
      </c>
      <c r="M621" s="1">
        <f t="shared" si="91"/>
        <v>159160.16015982308</v>
      </c>
      <c r="N621" s="11">
        <f t="shared" si="92"/>
        <v>143244144.14384076</v>
      </c>
      <c r="O621" s="9">
        <f t="shared" si="93"/>
        <v>231.7679081376412</v>
      </c>
      <c r="P621" s="1">
        <f t="shared" si="94"/>
        <v>258549.31984985457</v>
      </c>
      <c r="Q621" s="11">
        <f t="shared" si="95"/>
        <v>232694387.86486912</v>
      </c>
      <c r="R621" s="38">
        <f t="shared" si="96"/>
        <v>89450243.721028358</v>
      </c>
      <c r="S621" s="31"/>
      <c r="T621" s="11">
        <f t="shared" si="97"/>
        <v>190992192.19178769</v>
      </c>
      <c r="U621" s="11">
        <f t="shared" si="98"/>
        <v>310259183.81982547</v>
      </c>
      <c r="V621" s="38">
        <f t="shared" si="99"/>
        <v>119266991.62803778</v>
      </c>
    </row>
    <row r="622" spans="1:22" x14ac:dyDescent="0.2">
      <c r="A622" s="21">
        <v>197</v>
      </c>
      <c r="B622" s="6" t="s">
        <v>396</v>
      </c>
      <c r="C622" s="6" t="s">
        <v>2235</v>
      </c>
      <c r="D622" s="21">
        <v>82575</v>
      </c>
      <c r="E622" s="6" t="s">
        <v>2498</v>
      </c>
      <c r="F622" s="6" t="s">
        <v>3081</v>
      </c>
      <c r="G622" s="21">
        <v>8</v>
      </c>
      <c r="H622" s="21" t="s">
        <v>3404</v>
      </c>
      <c r="I622" s="29" t="s">
        <v>4010</v>
      </c>
      <c r="J622" s="26">
        <v>79915</v>
      </c>
      <c r="K622" s="21">
        <v>4</v>
      </c>
      <c r="L622" s="9">
        <f t="shared" si="90"/>
        <v>565.38482469907171</v>
      </c>
      <c r="M622" s="1">
        <f t="shared" si="91"/>
        <v>9476.4767680225868</v>
      </c>
      <c r="N622" s="11">
        <f t="shared" si="92"/>
        <v>8528829.0912203286</v>
      </c>
      <c r="O622" s="9">
        <f t="shared" si="93"/>
        <v>33.62691852367896</v>
      </c>
      <c r="P622" s="1">
        <f t="shared" si="94"/>
        <v>37512.600354404509</v>
      </c>
      <c r="Q622" s="11">
        <f t="shared" si="95"/>
        <v>33761340.318964057</v>
      </c>
      <c r="R622" s="38">
        <f t="shared" si="96"/>
        <v>25232511.22774373</v>
      </c>
      <c r="S622" s="31"/>
      <c r="T622" s="11">
        <f t="shared" si="97"/>
        <v>11371772.121627104</v>
      </c>
      <c r="U622" s="11">
        <f t="shared" si="98"/>
        <v>45015120.425285414</v>
      </c>
      <c r="V622" s="38">
        <f t="shared" si="99"/>
        <v>33643348.303658307</v>
      </c>
    </row>
    <row r="623" spans="1:22" x14ac:dyDescent="0.2">
      <c r="A623" s="21">
        <v>162</v>
      </c>
      <c r="B623" s="6" t="s">
        <v>120</v>
      </c>
      <c r="C623" s="6" t="s">
        <v>119</v>
      </c>
      <c r="D623" s="21">
        <v>1270</v>
      </c>
      <c r="E623" s="6" t="s">
        <v>2418</v>
      </c>
      <c r="F623" s="6" t="s">
        <v>3043</v>
      </c>
      <c r="G623" s="21">
        <v>23</v>
      </c>
      <c r="H623" s="21" t="s">
        <v>3151</v>
      </c>
      <c r="I623" s="29" t="s">
        <v>3995</v>
      </c>
      <c r="J623" s="26">
        <v>264189</v>
      </c>
      <c r="K623" s="21">
        <v>22</v>
      </c>
      <c r="L623" s="9">
        <f t="shared" si="90"/>
        <v>2410.8417617089676</v>
      </c>
      <c r="M623" s="1">
        <f t="shared" si="91"/>
        <v>40408.381951839088</v>
      </c>
      <c r="N623" s="11">
        <f t="shared" si="92"/>
        <v>36367543.756655179</v>
      </c>
      <c r="O623" s="9">
        <f t="shared" si="93"/>
        <v>106.33837592120834</v>
      </c>
      <c r="P623" s="1">
        <f t="shared" si="94"/>
        <v>118626.0642782293</v>
      </c>
      <c r="Q623" s="11">
        <f t="shared" si="95"/>
        <v>106763457.85040636</v>
      </c>
      <c r="R623" s="38">
        <f t="shared" si="96"/>
        <v>70395914.093751192</v>
      </c>
      <c r="S623" s="31"/>
      <c r="T623" s="11">
        <f t="shared" si="97"/>
        <v>48490058.342206903</v>
      </c>
      <c r="U623" s="11">
        <f t="shared" si="98"/>
        <v>142351277.13387516</v>
      </c>
      <c r="V623" s="38">
        <f t="shared" si="99"/>
        <v>93861218.791668266</v>
      </c>
    </row>
    <row r="624" spans="1:22" x14ac:dyDescent="0.2">
      <c r="A624" s="21">
        <v>10</v>
      </c>
      <c r="B624" s="6" t="s">
        <v>517</v>
      </c>
      <c r="C624" s="6" t="s">
        <v>1583</v>
      </c>
      <c r="D624" s="21">
        <v>58835</v>
      </c>
      <c r="E624" s="6" t="s">
        <v>2421</v>
      </c>
      <c r="F624" s="6" t="s">
        <v>3052</v>
      </c>
      <c r="G624" s="21">
        <v>32</v>
      </c>
      <c r="H624" s="21" t="s">
        <v>3508</v>
      </c>
      <c r="I624" s="29" t="s">
        <v>3969</v>
      </c>
      <c r="J624" s="26">
        <v>6081151</v>
      </c>
      <c r="K624" s="21">
        <v>54</v>
      </c>
      <c r="L624" s="9">
        <f t="shared" si="90"/>
        <v>18121.317667322099</v>
      </c>
      <c r="M624" s="1">
        <f t="shared" si="91"/>
        <v>303733.38366790634</v>
      </c>
      <c r="N624" s="11">
        <f t="shared" si="92"/>
        <v>273360045.30111569</v>
      </c>
      <c r="O624" s="9">
        <f t="shared" si="93"/>
        <v>364.91635377914105</v>
      </c>
      <c r="P624" s="1">
        <f t="shared" si="94"/>
        <v>407083.43027221167</v>
      </c>
      <c r="Q624" s="11">
        <f t="shared" si="95"/>
        <v>366375087.24499053</v>
      </c>
      <c r="R624" s="38">
        <f t="shared" si="96"/>
        <v>93015041.943874836</v>
      </c>
      <c r="S624" s="31"/>
      <c r="T624" s="11">
        <f t="shared" si="97"/>
        <v>364480060.40148759</v>
      </c>
      <c r="U624" s="11">
        <f t="shared" si="98"/>
        <v>488500116.32665402</v>
      </c>
      <c r="V624" s="38">
        <f t="shared" si="99"/>
        <v>124020055.92516643</v>
      </c>
    </row>
    <row r="625" spans="1:22" x14ac:dyDescent="0.2">
      <c r="A625" s="21">
        <v>17</v>
      </c>
      <c r="B625" s="6" t="s">
        <v>4</v>
      </c>
      <c r="C625" s="6" t="s">
        <v>1896</v>
      </c>
      <c r="D625" s="21">
        <v>68695</v>
      </c>
      <c r="E625" s="6" t="s">
        <v>2421</v>
      </c>
      <c r="F625" s="6" t="s">
        <v>3052</v>
      </c>
      <c r="G625" s="21">
        <v>43</v>
      </c>
      <c r="H625" s="21" t="s">
        <v>3093</v>
      </c>
      <c r="I625" s="29" t="s">
        <v>3967</v>
      </c>
      <c r="J625" s="26">
        <v>3367668</v>
      </c>
      <c r="K625" s="21">
        <v>70</v>
      </c>
      <c r="L625" s="9">
        <f t="shared" si="90"/>
        <v>15353.721373009217</v>
      </c>
      <c r="M625" s="1">
        <f t="shared" si="91"/>
        <v>257345.40004934906</v>
      </c>
      <c r="N625" s="11">
        <f t="shared" si="92"/>
        <v>231610860.04441416</v>
      </c>
      <c r="O625" s="9">
        <f t="shared" si="93"/>
        <v>358.41100612758385</v>
      </c>
      <c r="P625" s="1">
        <f t="shared" si="94"/>
        <v>399826.37201849482</v>
      </c>
      <c r="Q625" s="11">
        <f t="shared" si="95"/>
        <v>359843734.81664532</v>
      </c>
      <c r="R625" s="38">
        <f t="shared" si="96"/>
        <v>128232874.77223116</v>
      </c>
      <c r="S625" s="31"/>
      <c r="T625" s="11">
        <f t="shared" si="97"/>
        <v>308814480.05921888</v>
      </c>
      <c r="U625" s="11">
        <f t="shared" si="98"/>
        <v>479791646.42219377</v>
      </c>
      <c r="V625" s="38">
        <f t="shared" si="99"/>
        <v>170977166.36297488</v>
      </c>
    </row>
    <row r="626" spans="1:22" x14ac:dyDescent="0.2">
      <c r="A626" s="21">
        <v>5</v>
      </c>
      <c r="B626" s="6" t="s">
        <v>248</v>
      </c>
      <c r="C626" s="6" t="s">
        <v>1900</v>
      </c>
      <c r="D626" s="21">
        <v>68834</v>
      </c>
      <c r="E626" s="6" t="s">
        <v>2421</v>
      </c>
      <c r="F626" s="6" t="s">
        <v>3052</v>
      </c>
      <c r="G626" s="21">
        <v>42</v>
      </c>
      <c r="H626" s="21" t="s">
        <v>3826</v>
      </c>
      <c r="I626" s="29" t="s">
        <v>3969</v>
      </c>
      <c r="J626" s="26">
        <v>6594297</v>
      </c>
      <c r="K626" s="21">
        <v>53</v>
      </c>
      <c r="L626" s="9">
        <f t="shared" si="90"/>
        <v>18694.858678256969</v>
      </c>
      <c r="M626" s="1">
        <f t="shared" si="91"/>
        <v>313346.56716381176</v>
      </c>
      <c r="N626" s="11">
        <f t="shared" si="92"/>
        <v>282011910.44743061</v>
      </c>
      <c r="O626" s="9">
        <f t="shared" si="93"/>
        <v>368.91818272115603</v>
      </c>
      <c r="P626" s="1">
        <f t="shared" si="94"/>
        <v>411547.68142513221</v>
      </c>
      <c r="Q626" s="11">
        <f t="shared" si="95"/>
        <v>370392913.282619</v>
      </c>
      <c r="R626" s="38">
        <f t="shared" si="96"/>
        <v>88381002.835188389</v>
      </c>
      <c r="S626" s="31"/>
      <c r="T626" s="11">
        <f t="shared" si="97"/>
        <v>376015880.59657413</v>
      </c>
      <c r="U626" s="11">
        <f t="shared" si="98"/>
        <v>493857217.71015865</v>
      </c>
      <c r="V626" s="38">
        <f t="shared" si="99"/>
        <v>117841337.11358452</v>
      </c>
    </row>
    <row r="627" spans="1:22" x14ac:dyDescent="0.2">
      <c r="A627" s="21">
        <v>31</v>
      </c>
      <c r="B627" s="6" t="s">
        <v>205</v>
      </c>
      <c r="C627" s="6" t="s">
        <v>942</v>
      </c>
      <c r="D627" s="21">
        <v>33337</v>
      </c>
      <c r="E627" s="6" t="s">
        <v>2421</v>
      </c>
      <c r="F627" s="6" t="s">
        <v>3052</v>
      </c>
      <c r="G627" s="21">
        <v>51</v>
      </c>
      <c r="H627" s="21" t="s">
        <v>3330</v>
      </c>
      <c r="I627" s="29" t="s">
        <v>3986</v>
      </c>
      <c r="J627" s="26">
        <v>2381043</v>
      </c>
      <c r="K627" s="21">
        <v>56</v>
      </c>
      <c r="L627" s="9">
        <f t="shared" si="90"/>
        <v>11547.225121214187</v>
      </c>
      <c r="M627" s="1">
        <f t="shared" si="91"/>
        <v>193544.30083006914</v>
      </c>
      <c r="N627" s="11">
        <f t="shared" si="92"/>
        <v>174189870.74706224</v>
      </c>
      <c r="O627" s="9">
        <f t="shared" si="93"/>
        <v>293.95836498229704</v>
      </c>
      <c r="P627" s="1">
        <f t="shared" si="94"/>
        <v>327926.05301167094</v>
      </c>
      <c r="Q627" s="11">
        <f t="shared" si="95"/>
        <v>295133447.71050388</v>
      </c>
      <c r="R627" s="38">
        <f t="shared" si="96"/>
        <v>120943576.96344164</v>
      </c>
      <c r="S627" s="31"/>
      <c r="T627" s="11">
        <f t="shared" si="97"/>
        <v>232253160.99608296</v>
      </c>
      <c r="U627" s="11">
        <f t="shared" si="98"/>
        <v>393511263.61400515</v>
      </c>
      <c r="V627" s="38">
        <f t="shared" si="99"/>
        <v>161258102.61792219</v>
      </c>
    </row>
    <row r="628" spans="1:22" x14ac:dyDescent="0.2">
      <c r="A628" s="21">
        <v>22</v>
      </c>
      <c r="B628" s="6" t="s">
        <v>255</v>
      </c>
      <c r="C628" s="6" t="s">
        <v>254</v>
      </c>
      <c r="D628" s="21">
        <v>5801</v>
      </c>
      <c r="E628" s="6" t="s">
        <v>2421</v>
      </c>
      <c r="F628" s="6" t="s">
        <v>3052</v>
      </c>
      <c r="G628" s="21">
        <v>22</v>
      </c>
      <c r="H628" s="21" t="s">
        <v>3223</v>
      </c>
      <c r="I628" s="29" t="s">
        <v>4004</v>
      </c>
      <c r="J628" s="26">
        <v>2860169</v>
      </c>
      <c r="K628" s="21">
        <v>51</v>
      </c>
      <c r="L628" s="9">
        <f t="shared" si="90"/>
        <v>12077.608165526815</v>
      </c>
      <c r="M628" s="1">
        <f t="shared" si="91"/>
        <v>202434.10893600286</v>
      </c>
      <c r="N628" s="11">
        <f t="shared" si="92"/>
        <v>182190698.04240257</v>
      </c>
      <c r="O628" s="9">
        <f t="shared" si="93"/>
        <v>293.68584286971429</v>
      </c>
      <c r="P628" s="1">
        <f t="shared" si="94"/>
        <v>327622.04022828565</v>
      </c>
      <c r="Q628" s="11">
        <f t="shared" si="95"/>
        <v>294859836.20545709</v>
      </c>
      <c r="R628" s="38">
        <f t="shared" si="96"/>
        <v>112669138.16305453</v>
      </c>
      <c r="S628" s="31"/>
      <c r="T628" s="11">
        <f t="shared" si="97"/>
        <v>242920930.72320342</v>
      </c>
      <c r="U628" s="11">
        <f t="shared" si="98"/>
        <v>393146448.27394277</v>
      </c>
      <c r="V628" s="38">
        <f t="shared" si="99"/>
        <v>150225517.55073935</v>
      </c>
    </row>
    <row r="629" spans="1:22" x14ac:dyDescent="0.2">
      <c r="A629" s="21">
        <v>82</v>
      </c>
      <c r="B629" s="6" t="s">
        <v>216</v>
      </c>
      <c r="C629" s="6" t="s">
        <v>2222</v>
      </c>
      <c r="D629" s="21">
        <v>81507</v>
      </c>
      <c r="E629" s="6" t="s">
        <v>2700</v>
      </c>
      <c r="F629" s="6" t="s">
        <v>3039</v>
      </c>
      <c r="G629" s="21">
        <v>21</v>
      </c>
      <c r="H629" s="21" t="s">
        <v>3913</v>
      </c>
      <c r="I629" s="29" t="s">
        <v>3975</v>
      </c>
      <c r="J629" s="26">
        <v>1000698</v>
      </c>
      <c r="K629" s="21">
        <v>72</v>
      </c>
      <c r="L629" s="9">
        <f t="shared" si="90"/>
        <v>8488.2422208605713</v>
      </c>
      <c r="M629" s="1">
        <f t="shared" si="91"/>
        <v>142272.35449792523</v>
      </c>
      <c r="N629" s="11">
        <f t="shared" si="92"/>
        <v>128045119.0481327</v>
      </c>
      <c r="O629" s="9">
        <f t="shared" si="93"/>
        <v>268.3749683124222</v>
      </c>
      <c r="P629" s="1">
        <f t="shared" si="94"/>
        <v>299386.42532293609</v>
      </c>
      <c r="Q629" s="11">
        <f t="shared" si="95"/>
        <v>269447782.7906425</v>
      </c>
      <c r="R629" s="38">
        <f t="shared" si="96"/>
        <v>141402663.74250978</v>
      </c>
      <c r="S629" s="31"/>
      <c r="T629" s="11">
        <f t="shared" si="97"/>
        <v>170726825.39751029</v>
      </c>
      <c r="U629" s="11">
        <f t="shared" si="98"/>
        <v>359263710.38752329</v>
      </c>
      <c r="V629" s="38">
        <f t="shared" si="99"/>
        <v>188536884.990013</v>
      </c>
    </row>
    <row r="630" spans="1:22" x14ac:dyDescent="0.2">
      <c r="A630" s="21">
        <v>36</v>
      </c>
      <c r="B630" s="6" t="s">
        <v>93</v>
      </c>
      <c r="C630" s="6" t="s">
        <v>1674</v>
      </c>
      <c r="D630" s="21">
        <v>61173</v>
      </c>
      <c r="E630" s="6" t="s">
        <v>2421</v>
      </c>
      <c r="F630" s="6" t="s">
        <v>3052</v>
      </c>
      <c r="G630" s="21">
        <v>26</v>
      </c>
      <c r="H630" s="21" t="s">
        <v>3768</v>
      </c>
      <c r="I630" s="29" t="s">
        <v>3969</v>
      </c>
      <c r="J630" s="26">
        <v>2213056</v>
      </c>
      <c r="K630" s="21">
        <v>73</v>
      </c>
      <c r="L630" s="9">
        <f t="shared" si="90"/>
        <v>12710.353574940391</v>
      </c>
      <c r="M630" s="1">
        <f t="shared" si="91"/>
        <v>213039.62381796344</v>
      </c>
      <c r="N630" s="11">
        <f t="shared" si="92"/>
        <v>191735661.43616709</v>
      </c>
      <c r="O630" s="9">
        <f t="shared" si="93"/>
        <v>329.54105745506251</v>
      </c>
      <c r="P630" s="1">
        <f t="shared" si="94"/>
        <v>367620.42231061839</v>
      </c>
      <c r="Q630" s="11">
        <f t="shared" si="95"/>
        <v>330858380.07955652</v>
      </c>
      <c r="R630" s="38">
        <f t="shared" si="96"/>
        <v>139122718.64338943</v>
      </c>
      <c r="S630" s="31"/>
      <c r="T630" s="11">
        <f t="shared" si="97"/>
        <v>255647548.58155611</v>
      </c>
      <c r="U630" s="11">
        <f t="shared" si="98"/>
        <v>441144506.77274209</v>
      </c>
      <c r="V630" s="38">
        <f t="shared" si="99"/>
        <v>185496958.19118598</v>
      </c>
    </row>
    <row r="631" spans="1:22" x14ac:dyDescent="0.2">
      <c r="A631" s="21">
        <v>15</v>
      </c>
      <c r="B631" s="6" t="s">
        <v>366</v>
      </c>
      <c r="C631" s="6" t="s">
        <v>1100</v>
      </c>
      <c r="D631" s="21">
        <v>35907</v>
      </c>
      <c r="E631" s="6" t="s">
        <v>2421</v>
      </c>
      <c r="F631" s="6" t="s">
        <v>3052</v>
      </c>
      <c r="G631" s="21">
        <v>40</v>
      </c>
      <c r="H631" s="21" t="s">
        <v>3575</v>
      </c>
      <c r="I631" s="29" t="s">
        <v>4002</v>
      </c>
      <c r="J631" s="26">
        <v>3807665</v>
      </c>
      <c r="K631" s="21">
        <v>57</v>
      </c>
      <c r="L631" s="9">
        <f t="shared" si="90"/>
        <v>14732.172446723531</v>
      </c>
      <c r="M631" s="1">
        <f t="shared" si="91"/>
        <v>246927.55064337904</v>
      </c>
      <c r="N631" s="11">
        <f t="shared" si="92"/>
        <v>222234795.57904115</v>
      </c>
      <c r="O631" s="9">
        <f t="shared" si="93"/>
        <v>333.50481682371594</v>
      </c>
      <c r="P631" s="1">
        <f t="shared" si="94"/>
        <v>372042.20484750526</v>
      </c>
      <c r="Q631" s="11">
        <f t="shared" si="95"/>
        <v>334837984.3627547</v>
      </c>
      <c r="R631" s="38">
        <f t="shared" si="96"/>
        <v>112603188.78371355</v>
      </c>
      <c r="S631" s="31"/>
      <c r="T631" s="11">
        <f t="shared" si="97"/>
        <v>296313060.77205485</v>
      </c>
      <c r="U631" s="11">
        <f t="shared" si="98"/>
        <v>446450645.81700629</v>
      </c>
      <c r="V631" s="38">
        <f t="shared" si="99"/>
        <v>150137585.04495144</v>
      </c>
    </row>
    <row r="632" spans="1:22" x14ac:dyDescent="0.2">
      <c r="A632" s="21">
        <v>2</v>
      </c>
      <c r="B632" s="6" t="s">
        <v>22</v>
      </c>
      <c r="C632" s="6" t="s">
        <v>1586</v>
      </c>
      <c r="D632" s="21">
        <v>58978</v>
      </c>
      <c r="E632" s="6" t="s">
        <v>2421</v>
      </c>
      <c r="F632" s="6" t="s">
        <v>3052</v>
      </c>
      <c r="G632" s="21">
        <v>38</v>
      </c>
      <c r="H632" s="21" t="s">
        <v>3731</v>
      </c>
      <c r="I632" s="29" t="s">
        <v>3974</v>
      </c>
      <c r="J632" s="26">
        <v>15036171</v>
      </c>
      <c r="K632" s="21">
        <v>98</v>
      </c>
      <c r="L632" s="9">
        <f t="shared" si="90"/>
        <v>38386.778426953206</v>
      </c>
      <c r="M632" s="1">
        <f t="shared" si="91"/>
        <v>643404.98377520381</v>
      </c>
      <c r="N632" s="11">
        <f t="shared" si="92"/>
        <v>579064485.39768338</v>
      </c>
      <c r="O632" s="9">
        <f t="shared" si="93"/>
        <v>616.44928312916136</v>
      </c>
      <c r="P632" s="1">
        <f t="shared" si="94"/>
        <v>687681.67325530574</v>
      </c>
      <c r="Q632" s="11">
        <f t="shared" si="95"/>
        <v>618913505.92977512</v>
      </c>
      <c r="R632" s="38">
        <f t="shared" si="96"/>
        <v>39849020.532091737</v>
      </c>
      <c r="S632" s="31"/>
      <c r="T632" s="11">
        <f t="shared" si="97"/>
        <v>772085980.53024459</v>
      </c>
      <c r="U632" s="11">
        <f t="shared" si="98"/>
        <v>825218007.90636683</v>
      </c>
      <c r="V632" s="38">
        <f t="shared" si="99"/>
        <v>53132027.376122236</v>
      </c>
    </row>
    <row r="633" spans="1:22" x14ac:dyDescent="0.2">
      <c r="A633" s="21">
        <v>69</v>
      </c>
      <c r="B633" s="6" t="s">
        <v>77</v>
      </c>
      <c r="C633" s="6" t="s">
        <v>2197</v>
      </c>
      <c r="D633" s="21">
        <v>77483</v>
      </c>
      <c r="E633" s="6" t="s">
        <v>2421</v>
      </c>
      <c r="F633" s="6" t="s">
        <v>3052</v>
      </c>
      <c r="G633" s="21">
        <v>41</v>
      </c>
      <c r="H633" s="21" t="s">
        <v>3902</v>
      </c>
      <c r="I633" s="29" t="s">
        <v>3989</v>
      </c>
      <c r="J633" s="26">
        <v>753761</v>
      </c>
      <c r="K633" s="21">
        <v>48</v>
      </c>
      <c r="L633" s="9">
        <f t="shared" si="90"/>
        <v>6015.0251869796857</v>
      </c>
      <c r="M633" s="1">
        <f t="shared" si="91"/>
        <v>100818.49379990494</v>
      </c>
      <c r="N633" s="11">
        <f t="shared" si="92"/>
        <v>90736644.419914454</v>
      </c>
      <c r="O633" s="9">
        <f t="shared" si="93"/>
        <v>204.14043433533982</v>
      </c>
      <c r="P633" s="1">
        <f t="shared" si="94"/>
        <v>227729.41636040076</v>
      </c>
      <c r="Q633" s="11">
        <f t="shared" si="95"/>
        <v>204956474.72436067</v>
      </c>
      <c r="R633" s="38">
        <f t="shared" si="96"/>
        <v>114219830.30444622</v>
      </c>
      <c r="S633" s="31"/>
      <c r="T633" s="11">
        <f t="shared" si="97"/>
        <v>120982192.55988593</v>
      </c>
      <c r="U633" s="11">
        <f t="shared" si="98"/>
        <v>273275299.63248092</v>
      </c>
      <c r="V633" s="38">
        <f t="shared" si="99"/>
        <v>152293107.072595</v>
      </c>
    </row>
    <row r="634" spans="1:22" x14ac:dyDescent="0.2">
      <c r="A634" s="21">
        <v>90</v>
      </c>
      <c r="B634" s="6" t="s">
        <v>65</v>
      </c>
      <c r="C634" s="6" t="s">
        <v>679</v>
      </c>
      <c r="D634" s="21">
        <v>21156</v>
      </c>
      <c r="E634" s="6" t="s">
        <v>2421</v>
      </c>
      <c r="F634" s="6" t="s">
        <v>3052</v>
      </c>
      <c r="G634" s="21">
        <v>47</v>
      </c>
      <c r="H634" s="21" t="s">
        <v>3284</v>
      </c>
      <c r="I634" s="29" t="s">
        <v>3987</v>
      </c>
      <c r="J634" s="26">
        <v>739411</v>
      </c>
      <c r="K634" s="21">
        <v>90</v>
      </c>
      <c r="L634" s="9">
        <f t="shared" si="90"/>
        <v>8157.633848120422</v>
      </c>
      <c r="M634" s="1">
        <f t="shared" si="91"/>
        <v>136730.99147097571</v>
      </c>
      <c r="N634" s="11">
        <f t="shared" si="92"/>
        <v>123057892.32387814</v>
      </c>
      <c r="O634" s="9">
        <f t="shared" si="93"/>
        <v>278.19077956185725</v>
      </c>
      <c r="P634" s="1">
        <f t="shared" si="94"/>
        <v>310336.48024084477</v>
      </c>
      <c r="Q634" s="11">
        <f t="shared" si="95"/>
        <v>279302832.21676028</v>
      </c>
      <c r="R634" s="38">
        <f t="shared" si="96"/>
        <v>156244939.89288214</v>
      </c>
      <c r="S634" s="31"/>
      <c r="T634" s="11">
        <f t="shared" si="97"/>
        <v>164077189.76517084</v>
      </c>
      <c r="U634" s="11">
        <f t="shared" si="98"/>
        <v>372403776.28901374</v>
      </c>
      <c r="V634" s="38">
        <f t="shared" si="99"/>
        <v>208326586.5238429</v>
      </c>
    </row>
    <row r="635" spans="1:22" x14ac:dyDescent="0.2">
      <c r="A635" s="21">
        <v>20</v>
      </c>
      <c r="B635" s="6" t="s">
        <v>29</v>
      </c>
      <c r="C635" s="6" t="s">
        <v>426</v>
      </c>
      <c r="D635" s="21">
        <v>10242</v>
      </c>
      <c r="E635" s="6" t="s">
        <v>2506</v>
      </c>
      <c r="F635" s="6" t="s">
        <v>3045</v>
      </c>
      <c r="G635" s="21">
        <v>46</v>
      </c>
      <c r="H635" s="21" t="s">
        <v>3310</v>
      </c>
      <c r="I635" s="29" t="s">
        <v>3974</v>
      </c>
      <c r="J635" s="26">
        <v>5505914</v>
      </c>
      <c r="K635" s="21">
        <v>117</v>
      </c>
      <c r="L635" s="9">
        <f t="shared" si="90"/>
        <v>25380.9365075444</v>
      </c>
      <c r="M635" s="1">
        <f t="shared" si="91"/>
        <v>425412.64755809377</v>
      </c>
      <c r="N635" s="11">
        <f t="shared" si="92"/>
        <v>382871382.80228442</v>
      </c>
      <c r="O635" s="9">
        <f t="shared" si="93"/>
        <v>523.96259789391627</v>
      </c>
      <c r="P635" s="1">
        <f t="shared" si="94"/>
        <v>584507.90016960644</v>
      </c>
      <c r="Q635" s="11">
        <f t="shared" si="95"/>
        <v>526057110.15264577</v>
      </c>
      <c r="R635" s="38">
        <f t="shared" si="96"/>
        <v>143185727.35036135</v>
      </c>
      <c r="S635" s="31"/>
      <c r="T635" s="11">
        <f t="shared" si="97"/>
        <v>510495177.06971252</v>
      </c>
      <c r="U635" s="11">
        <f t="shared" si="98"/>
        <v>701409480.20352769</v>
      </c>
      <c r="V635" s="38">
        <f t="shared" si="99"/>
        <v>190914303.13381517</v>
      </c>
    </row>
    <row r="636" spans="1:22" x14ac:dyDescent="0.2">
      <c r="A636" s="21">
        <v>145</v>
      </c>
      <c r="B636" s="6" t="s">
        <v>712</v>
      </c>
      <c r="C636" s="6" t="s">
        <v>1232</v>
      </c>
      <c r="D636" s="21">
        <v>41430</v>
      </c>
      <c r="E636" s="6" t="s">
        <v>2397</v>
      </c>
      <c r="F636" s="6" t="s">
        <v>3043</v>
      </c>
      <c r="G636" s="21">
        <v>7</v>
      </c>
      <c r="H636" s="21" t="s">
        <v>3625</v>
      </c>
      <c r="I636" s="29" t="s">
        <v>4015</v>
      </c>
      <c r="J636" s="26">
        <v>33371</v>
      </c>
      <c r="K636" s="21">
        <v>24</v>
      </c>
      <c r="L636" s="9">
        <f t="shared" si="90"/>
        <v>894.93239968167416</v>
      </c>
      <c r="M636" s="1">
        <f t="shared" si="91"/>
        <v>15000.059647953996</v>
      </c>
      <c r="N636" s="11">
        <f t="shared" si="92"/>
        <v>13500053.683158597</v>
      </c>
      <c r="O636" s="9">
        <f t="shared" si="93"/>
        <v>66.213710566688462</v>
      </c>
      <c r="P636" s="1">
        <f t="shared" si="94"/>
        <v>73864.884786316397</v>
      </c>
      <c r="Q636" s="11">
        <f t="shared" si="95"/>
        <v>66478396.307684757</v>
      </c>
      <c r="R636" s="38">
        <f t="shared" si="96"/>
        <v>52978342.624526158</v>
      </c>
      <c r="S636" s="31"/>
      <c r="T636" s="11">
        <f t="shared" si="97"/>
        <v>18000071.577544797</v>
      </c>
      <c r="U636" s="11">
        <f t="shared" si="98"/>
        <v>88637861.743579671</v>
      </c>
      <c r="V636" s="38">
        <f t="shared" si="99"/>
        <v>70637790.166034877</v>
      </c>
    </row>
    <row r="637" spans="1:22" x14ac:dyDescent="0.2">
      <c r="A637" s="21">
        <v>196</v>
      </c>
      <c r="B637" s="6" t="s">
        <v>615</v>
      </c>
      <c r="C637" s="6" t="s">
        <v>633</v>
      </c>
      <c r="D637" s="21">
        <v>18287</v>
      </c>
      <c r="E637" s="6" t="s">
        <v>2577</v>
      </c>
      <c r="F637" s="6" t="s">
        <v>3036</v>
      </c>
      <c r="G637" s="21">
        <v>11</v>
      </c>
      <c r="H637" s="21" t="s">
        <v>3405</v>
      </c>
      <c r="I637" s="29" t="s">
        <v>4010</v>
      </c>
      <c r="J637" s="26">
        <v>3163089</v>
      </c>
      <c r="K637" s="21">
        <v>74</v>
      </c>
      <c r="L637" s="9">
        <f t="shared" si="90"/>
        <v>15299.300180073598</v>
      </c>
      <c r="M637" s="1">
        <f t="shared" si="91"/>
        <v>256433.24049356868</v>
      </c>
      <c r="N637" s="11">
        <f t="shared" si="92"/>
        <v>230789916.44421181</v>
      </c>
      <c r="O637" s="9">
        <f t="shared" si="93"/>
        <v>362.78031438753237</v>
      </c>
      <c r="P637" s="1">
        <f t="shared" si="94"/>
        <v>404700.56572331593</v>
      </c>
      <c r="Q637" s="11">
        <f t="shared" si="95"/>
        <v>364230509.15098435</v>
      </c>
      <c r="R637" s="38">
        <f t="shared" si="96"/>
        <v>133440592.70677254</v>
      </c>
      <c r="S637" s="31"/>
      <c r="T637" s="11">
        <f t="shared" si="97"/>
        <v>307719888.59228241</v>
      </c>
      <c r="U637" s="11">
        <f t="shared" si="98"/>
        <v>485640678.86797911</v>
      </c>
      <c r="V637" s="38">
        <f t="shared" si="99"/>
        <v>177920790.27569669</v>
      </c>
    </row>
    <row r="638" spans="1:22" x14ac:dyDescent="0.2">
      <c r="A638" s="21">
        <v>60</v>
      </c>
      <c r="B638" s="6" t="s">
        <v>105</v>
      </c>
      <c r="C638" s="6" t="s">
        <v>2208</v>
      </c>
      <c r="D638" s="21">
        <v>78322</v>
      </c>
      <c r="E638" s="6" t="s">
        <v>2636</v>
      </c>
      <c r="F638" s="6" t="s">
        <v>3039</v>
      </c>
      <c r="G638" s="21">
        <v>20</v>
      </c>
      <c r="H638" s="21" t="s">
        <v>3908</v>
      </c>
      <c r="I638" s="29" t="s">
        <v>3966</v>
      </c>
      <c r="J638" s="26">
        <v>1118143</v>
      </c>
      <c r="K638" s="21">
        <v>79</v>
      </c>
      <c r="L638" s="9">
        <f t="shared" si="90"/>
        <v>9398.579520331783</v>
      </c>
      <c r="M638" s="1">
        <f t="shared" si="91"/>
        <v>157530.61735295499</v>
      </c>
      <c r="N638" s="11">
        <f t="shared" si="92"/>
        <v>141777555.61765948</v>
      </c>
      <c r="O638" s="9">
        <f t="shared" si="93"/>
        <v>289.02664587077356</v>
      </c>
      <c r="P638" s="1">
        <f t="shared" si="94"/>
        <v>322424.46035278705</v>
      </c>
      <c r="Q638" s="11">
        <f t="shared" si="95"/>
        <v>290182014.31750834</v>
      </c>
      <c r="R638" s="38">
        <f t="shared" si="96"/>
        <v>148404458.69984886</v>
      </c>
      <c r="S638" s="31"/>
      <c r="T638" s="11">
        <f t="shared" si="97"/>
        <v>189036740.82354599</v>
      </c>
      <c r="U638" s="11">
        <f t="shared" si="98"/>
        <v>386909352.42334443</v>
      </c>
      <c r="V638" s="38">
        <f t="shared" si="99"/>
        <v>197872611.59979844</v>
      </c>
    </row>
    <row r="639" spans="1:22" x14ac:dyDescent="0.2">
      <c r="A639" s="21">
        <v>17</v>
      </c>
      <c r="B639" s="6" t="s">
        <v>4</v>
      </c>
      <c r="C639" s="6" t="s">
        <v>894</v>
      </c>
      <c r="D639" s="21">
        <v>29455</v>
      </c>
      <c r="E639" s="6" t="s">
        <v>2577</v>
      </c>
      <c r="F639" s="6" t="s">
        <v>3073</v>
      </c>
      <c r="G639" s="21">
        <v>39</v>
      </c>
      <c r="H639" s="21" t="s">
        <v>3093</v>
      </c>
      <c r="I639" s="29" t="s">
        <v>3967</v>
      </c>
      <c r="J639" s="26">
        <v>1989840</v>
      </c>
      <c r="K639" s="21">
        <v>57</v>
      </c>
      <c r="L639" s="9">
        <f t="shared" si="90"/>
        <v>10649.923943390395</v>
      </c>
      <c r="M639" s="1">
        <f t="shared" si="91"/>
        <v>178504.53783308322</v>
      </c>
      <c r="N639" s="11">
        <f t="shared" si="92"/>
        <v>160654084.04977489</v>
      </c>
      <c r="O639" s="9">
        <f t="shared" si="93"/>
        <v>283.55804083260142</v>
      </c>
      <c r="P639" s="1">
        <f t="shared" si="94"/>
        <v>316323.94313921657</v>
      </c>
      <c r="Q639" s="11">
        <f t="shared" si="95"/>
        <v>284691548.82529491</v>
      </c>
      <c r="R639" s="38">
        <f t="shared" si="96"/>
        <v>124037464.77552003</v>
      </c>
      <c r="S639" s="31"/>
      <c r="T639" s="11">
        <f t="shared" si="97"/>
        <v>214205445.39969987</v>
      </c>
      <c r="U639" s="11">
        <f t="shared" si="98"/>
        <v>379588731.76705986</v>
      </c>
      <c r="V639" s="38">
        <f t="shared" si="99"/>
        <v>165383286.36736</v>
      </c>
    </row>
    <row r="640" spans="1:22" x14ac:dyDescent="0.2">
      <c r="A640" s="21">
        <v>139</v>
      </c>
      <c r="B640" s="6" t="s">
        <v>231</v>
      </c>
      <c r="C640" s="6" t="s">
        <v>1052</v>
      </c>
      <c r="D640" s="21">
        <v>35525</v>
      </c>
      <c r="E640" s="6" t="s">
        <v>2696</v>
      </c>
      <c r="F640" s="6" t="s">
        <v>3037</v>
      </c>
      <c r="G640" s="21">
        <v>17</v>
      </c>
      <c r="H640" s="21" t="s">
        <v>3209</v>
      </c>
      <c r="I640" s="29" t="s">
        <v>4002</v>
      </c>
      <c r="J640" s="26">
        <v>302227</v>
      </c>
      <c r="K640" s="21">
        <v>46</v>
      </c>
      <c r="L640" s="9">
        <f t="shared" si="90"/>
        <v>3728.5978597859003</v>
      </c>
      <c r="M640" s="1">
        <f t="shared" si="91"/>
        <v>62495.435766898176</v>
      </c>
      <c r="N640" s="11">
        <f t="shared" si="92"/>
        <v>56245892.190208361</v>
      </c>
      <c r="O640" s="9">
        <f t="shared" si="93"/>
        <v>159.02383802261411</v>
      </c>
      <c r="P640" s="1">
        <f t="shared" si="94"/>
        <v>177399.47472038641</v>
      </c>
      <c r="Q640" s="11">
        <f t="shared" si="95"/>
        <v>159659527.24834776</v>
      </c>
      <c r="R640" s="38">
        <f t="shared" si="96"/>
        <v>103413635.0581394</v>
      </c>
      <c r="S640" s="31"/>
      <c r="T640" s="11">
        <f t="shared" si="97"/>
        <v>74994522.920277804</v>
      </c>
      <c r="U640" s="11">
        <f t="shared" si="98"/>
        <v>212879369.6644637</v>
      </c>
      <c r="V640" s="38">
        <f t="shared" si="99"/>
        <v>137884846.74418589</v>
      </c>
    </row>
    <row r="641" spans="1:22" x14ac:dyDescent="0.2">
      <c r="A641" s="21">
        <v>6</v>
      </c>
      <c r="B641" s="6" t="s">
        <v>335</v>
      </c>
      <c r="C641" s="6" t="s">
        <v>1050</v>
      </c>
      <c r="D641" s="21">
        <v>35500</v>
      </c>
      <c r="E641" s="6" t="s">
        <v>2475</v>
      </c>
      <c r="F641" s="6" t="s">
        <v>3047</v>
      </c>
      <c r="G641" s="21">
        <v>30</v>
      </c>
      <c r="H641" s="21" t="s">
        <v>3487</v>
      </c>
      <c r="I641" s="29" t="s">
        <v>3974</v>
      </c>
      <c r="J641" s="26">
        <v>6953592</v>
      </c>
      <c r="K641" s="21">
        <v>106</v>
      </c>
      <c r="L641" s="9">
        <f t="shared" si="90"/>
        <v>27149.231149334602</v>
      </c>
      <c r="M641" s="1">
        <f t="shared" si="91"/>
        <v>455051.22708817362</v>
      </c>
      <c r="N641" s="11">
        <f t="shared" si="92"/>
        <v>409546104.37935627</v>
      </c>
      <c r="O641" s="9">
        <f t="shared" si="93"/>
        <v>528.69503735680416</v>
      </c>
      <c r="P641" s="1">
        <f t="shared" si="94"/>
        <v>589787.18587482849</v>
      </c>
      <c r="Q641" s="11">
        <f t="shared" si="95"/>
        <v>530808467.28734565</v>
      </c>
      <c r="R641" s="38">
        <f t="shared" si="96"/>
        <v>121262362.90798938</v>
      </c>
      <c r="S641" s="31"/>
      <c r="T641" s="11">
        <f t="shared" si="97"/>
        <v>546061472.50580835</v>
      </c>
      <c r="U641" s="11">
        <f t="shared" si="98"/>
        <v>707744623.0497942</v>
      </c>
      <c r="V641" s="38">
        <f t="shared" si="99"/>
        <v>161683150.54398584</v>
      </c>
    </row>
    <row r="642" spans="1:22" x14ac:dyDescent="0.2">
      <c r="A642" s="21">
        <v>128</v>
      </c>
      <c r="B642" s="6" t="s">
        <v>139</v>
      </c>
      <c r="C642" s="6" t="s">
        <v>2066</v>
      </c>
      <c r="D642" s="21">
        <v>72207</v>
      </c>
      <c r="E642" s="6" t="s">
        <v>2931</v>
      </c>
      <c r="F642" s="6" t="s">
        <v>3036</v>
      </c>
      <c r="G642" s="21">
        <v>23</v>
      </c>
      <c r="H642" s="21" t="s">
        <v>3870</v>
      </c>
      <c r="I642" s="29" t="s">
        <v>4002</v>
      </c>
      <c r="J642" s="26">
        <v>198233</v>
      </c>
      <c r="K642" s="21">
        <v>44</v>
      </c>
      <c r="L642" s="9">
        <f t="shared" si="90"/>
        <v>2953.3458991455773</v>
      </c>
      <c r="M642" s="1">
        <f t="shared" si="91"/>
        <v>49501.353022844567</v>
      </c>
      <c r="N642" s="11">
        <f t="shared" si="92"/>
        <v>44551217.720560111</v>
      </c>
      <c r="O642" s="9">
        <f t="shared" si="93"/>
        <v>139.96528300689914</v>
      </c>
      <c r="P642" s="1">
        <f t="shared" si="94"/>
        <v>156138.65187295503</v>
      </c>
      <c r="Q642" s="11">
        <f t="shared" si="95"/>
        <v>140524786.68565953</v>
      </c>
      <c r="R642" s="38">
        <f t="shared" si="96"/>
        <v>95973568.965099424</v>
      </c>
      <c r="S642" s="31"/>
      <c r="T642" s="11">
        <f t="shared" si="97"/>
        <v>59401623.627413481</v>
      </c>
      <c r="U642" s="11">
        <f t="shared" si="98"/>
        <v>187366382.24754605</v>
      </c>
      <c r="V642" s="38">
        <f t="shared" si="99"/>
        <v>127964758.62013257</v>
      </c>
    </row>
    <row r="643" spans="1:22" x14ac:dyDescent="0.2">
      <c r="A643" s="21">
        <v>6</v>
      </c>
      <c r="B643" s="6" t="s">
        <v>335</v>
      </c>
      <c r="C643" s="6" t="s">
        <v>1070</v>
      </c>
      <c r="D643" s="21">
        <v>35663</v>
      </c>
      <c r="E643" s="6" t="s">
        <v>2475</v>
      </c>
      <c r="F643" s="6" t="s">
        <v>3047</v>
      </c>
      <c r="G643" s="21">
        <v>50</v>
      </c>
      <c r="H643" s="21" t="s">
        <v>3450</v>
      </c>
      <c r="I643" s="29" t="s">
        <v>3974</v>
      </c>
      <c r="J643" s="26">
        <v>6602394</v>
      </c>
      <c r="K643" s="21">
        <v>133</v>
      </c>
      <c r="L643" s="9">
        <f t="shared" si="90"/>
        <v>29633.062649682364</v>
      </c>
      <c r="M643" s="1">
        <f t="shared" si="91"/>
        <v>496682.99801739235</v>
      </c>
      <c r="N643" s="11">
        <f t="shared" si="92"/>
        <v>447014698.21565312</v>
      </c>
      <c r="O643" s="9">
        <f t="shared" si="93"/>
        <v>584.58972782564638</v>
      </c>
      <c r="P643" s="1">
        <f t="shared" si="94"/>
        <v>652140.65974470915</v>
      </c>
      <c r="Q643" s="11">
        <f t="shared" si="95"/>
        <v>586926593.77023828</v>
      </c>
      <c r="R643" s="38">
        <f t="shared" si="96"/>
        <v>139911895.55458516</v>
      </c>
      <c r="S643" s="31"/>
      <c r="T643" s="11">
        <f t="shared" si="97"/>
        <v>596019597.62087083</v>
      </c>
      <c r="U643" s="11">
        <f t="shared" si="98"/>
        <v>782568791.69365096</v>
      </c>
      <c r="V643" s="38">
        <f t="shared" si="99"/>
        <v>186549194.07278013</v>
      </c>
    </row>
    <row r="644" spans="1:22" x14ac:dyDescent="0.2">
      <c r="A644" s="21">
        <v>125</v>
      </c>
      <c r="B644" s="6" t="s">
        <v>322</v>
      </c>
      <c r="C644" s="6" t="s">
        <v>321</v>
      </c>
      <c r="D644" s="21">
        <v>8214</v>
      </c>
      <c r="E644" s="6" t="s">
        <v>2475</v>
      </c>
      <c r="F644" s="6" t="s">
        <v>3047</v>
      </c>
      <c r="G644" s="21">
        <v>25</v>
      </c>
      <c r="H644" s="21" t="s">
        <v>3258</v>
      </c>
      <c r="I644" s="29" t="s">
        <v>3974</v>
      </c>
      <c r="J644" s="26">
        <v>1916482</v>
      </c>
      <c r="K644" s="21">
        <v>92</v>
      </c>
      <c r="L644" s="9">
        <f t="shared" si="90"/>
        <v>13278.416471853861</v>
      </c>
      <c r="M644" s="1">
        <f t="shared" si="91"/>
        <v>222560.9880467281</v>
      </c>
      <c r="N644" s="11">
        <f t="shared" si="92"/>
        <v>200304889.2420553</v>
      </c>
      <c r="O644" s="9">
        <f t="shared" si="93"/>
        <v>356.87826578650481</v>
      </c>
      <c r="P644" s="1">
        <f t="shared" si="94"/>
        <v>398116.51936513663</v>
      </c>
      <c r="Q644" s="11">
        <f t="shared" si="95"/>
        <v>358304867.42862296</v>
      </c>
      <c r="R644" s="38">
        <f t="shared" si="96"/>
        <v>157999978.18656766</v>
      </c>
      <c r="S644" s="31"/>
      <c r="T644" s="11">
        <f t="shared" si="97"/>
        <v>267073185.65607372</v>
      </c>
      <c r="U644" s="11">
        <f t="shared" si="98"/>
        <v>477739823.23816395</v>
      </c>
      <c r="V644" s="38">
        <f t="shared" si="99"/>
        <v>210666637.58209023</v>
      </c>
    </row>
    <row r="645" spans="1:22" x14ac:dyDescent="0.2">
      <c r="A645" s="21">
        <v>100</v>
      </c>
      <c r="B645" s="6" t="s">
        <v>251</v>
      </c>
      <c r="C645" s="6" t="s">
        <v>252</v>
      </c>
      <c r="D645" s="21">
        <v>5471</v>
      </c>
      <c r="E645" s="6" t="s">
        <v>2453</v>
      </c>
      <c r="F645" s="6" t="s">
        <v>3047</v>
      </c>
      <c r="G645" s="21">
        <v>34</v>
      </c>
      <c r="H645" s="21" t="s">
        <v>3221</v>
      </c>
      <c r="I645" s="29" t="s">
        <v>3987</v>
      </c>
      <c r="J645" s="26">
        <v>589564</v>
      </c>
      <c r="K645" s="21">
        <v>57</v>
      </c>
      <c r="L645" s="9">
        <f t="shared" si="90"/>
        <v>5796.9947386555395</v>
      </c>
      <c r="M645" s="1">
        <f t="shared" si="91"/>
        <v>97164.061653861689</v>
      </c>
      <c r="N645" s="11">
        <f t="shared" si="92"/>
        <v>87447655.488475516</v>
      </c>
      <c r="O645" s="9">
        <f t="shared" si="93"/>
        <v>209.2040881507456</v>
      </c>
      <c r="P645" s="1">
        <f t="shared" si="94"/>
        <v>233378.18913678871</v>
      </c>
      <c r="Q645" s="11">
        <f t="shared" si="95"/>
        <v>210040370.22310984</v>
      </c>
      <c r="R645" s="38">
        <f t="shared" si="96"/>
        <v>122592714.73463432</v>
      </c>
      <c r="S645" s="31"/>
      <c r="T645" s="11">
        <f t="shared" si="97"/>
        <v>116596873.98463403</v>
      </c>
      <c r="U645" s="11">
        <f t="shared" si="98"/>
        <v>280053826.96414644</v>
      </c>
      <c r="V645" s="38">
        <f t="shared" si="99"/>
        <v>163456952.97951239</v>
      </c>
    </row>
    <row r="646" spans="1:22" x14ac:dyDescent="0.2">
      <c r="A646" s="21">
        <v>123</v>
      </c>
      <c r="B646" s="6" t="s">
        <v>494</v>
      </c>
      <c r="C646" s="6" t="s">
        <v>2316</v>
      </c>
      <c r="D646" s="21">
        <v>167844</v>
      </c>
      <c r="E646" s="6" t="s">
        <v>2581</v>
      </c>
      <c r="F646" s="6" t="s">
        <v>3056</v>
      </c>
      <c r="G646" s="21">
        <v>29</v>
      </c>
      <c r="H646" s="21" t="s">
        <v>3528</v>
      </c>
      <c r="I646" s="29" t="s">
        <v>3974</v>
      </c>
      <c r="J646" s="26">
        <v>336268</v>
      </c>
      <c r="K646" s="21">
        <v>37</v>
      </c>
      <c r="L646" s="9">
        <f t="shared" ref="L646:L709" si="100">J646^0.5*K646^0.5</f>
        <v>3527.3100232330016</v>
      </c>
      <c r="M646" s="1">
        <f t="shared" ref="M646:M709" si="101">1000000/$L$4*L646</f>
        <v>59121.628364489836</v>
      </c>
      <c r="N646" s="11">
        <f t="shared" ref="N646:N709" si="102">+M646*$N$1</f>
        <v>53209465.528040849</v>
      </c>
      <c r="O646" s="9">
        <f t="shared" ref="O646:O709" si="103">J646^0.25*K646^0.5</f>
        <v>146.4779479719287</v>
      </c>
      <c r="P646" s="1">
        <f t="shared" ref="P646:P709" si="104">1000000/$O$4*O646</f>
        <v>163403.87297560388</v>
      </c>
      <c r="Q646" s="11">
        <f t="shared" ref="Q646:Q709" si="105">+P646*$Q$1</f>
        <v>147063485.67804348</v>
      </c>
      <c r="R646" s="38">
        <f t="shared" ref="R646:R709" si="106">Q646-N646</f>
        <v>93854020.150002629</v>
      </c>
      <c r="S646" s="31"/>
      <c r="T646" s="11">
        <f t="shared" ref="T646:T709" si="107">+M646*$T$1</f>
        <v>70945954.037387803</v>
      </c>
      <c r="U646" s="11">
        <f t="shared" ref="U646:U709" si="108">+P646*$U$1</f>
        <v>196084647.57072467</v>
      </c>
      <c r="V646" s="38">
        <f t="shared" ref="V646:V709" si="109">+U646-T646</f>
        <v>125138693.53333686</v>
      </c>
    </row>
    <row r="647" spans="1:22" x14ac:dyDescent="0.2">
      <c r="A647" s="21">
        <v>111</v>
      </c>
      <c r="B647" s="6" t="s">
        <v>878</v>
      </c>
      <c r="C647" s="6" t="s">
        <v>1665</v>
      </c>
      <c r="D647" s="21">
        <v>61063</v>
      </c>
      <c r="E647" s="6" t="s">
        <v>2829</v>
      </c>
      <c r="F647" s="6" t="s">
        <v>3047</v>
      </c>
      <c r="G647" s="21">
        <v>11</v>
      </c>
      <c r="H647" s="21" t="s">
        <v>3763</v>
      </c>
      <c r="I647" s="29" t="s">
        <v>4014</v>
      </c>
      <c r="J647" s="26">
        <v>31160</v>
      </c>
      <c r="K647" s="21">
        <v>32</v>
      </c>
      <c r="L647" s="9">
        <f t="shared" si="100"/>
        <v>998.55896170431527</v>
      </c>
      <c r="M647" s="1">
        <f t="shared" si="101"/>
        <v>16736.955766593706</v>
      </c>
      <c r="N647" s="11">
        <f t="shared" si="102"/>
        <v>15063260.189934336</v>
      </c>
      <c r="O647" s="9">
        <f t="shared" si="103"/>
        <v>75.157850593838546</v>
      </c>
      <c r="P647" s="1">
        <f t="shared" si="104"/>
        <v>83842.544503071389</v>
      </c>
      <c r="Q647" s="11">
        <f t="shared" si="105"/>
        <v>75458290.052764252</v>
      </c>
      <c r="R647" s="38">
        <f t="shared" si="106"/>
        <v>60395029.862829916</v>
      </c>
      <c r="S647" s="31"/>
      <c r="T647" s="11">
        <f t="shared" si="107"/>
        <v>20084346.919912446</v>
      </c>
      <c r="U647" s="11">
        <f t="shared" si="108"/>
        <v>100611053.40368567</v>
      </c>
      <c r="V647" s="38">
        <f t="shared" si="109"/>
        <v>80526706.483773232</v>
      </c>
    </row>
    <row r="648" spans="1:22" x14ac:dyDescent="0.2">
      <c r="A648" s="21">
        <v>6</v>
      </c>
      <c r="B648" s="6" t="s">
        <v>335</v>
      </c>
      <c r="C648" s="6" t="s">
        <v>334</v>
      </c>
      <c r="D648" s="21">
        <v>8378</v>
      </c>
      <c r="E648" s="6" t="s">
        <v>2477</v>
      </c>
      <c r="F648" s="6" t="s">
        <v>3059</v>
      </c>
      <c r="G648" s="21">
        <v>8</v>
      </c>
      <c r="H648" s="21" t="s">
        <v>3264</v>
      </c>
      <c r="I648" s="29" t="s">
        <v>3974</v>
      </c>
      <c r="J648" s="26">
        <v>143446</v>
      </c>
      <c r="K648" s="21">
        <v>35</v>
      </c>
      <c r="L648" s="9">
        <f t="shared" si="100"/>
        <v>2240.6717742677083</v>
      </c>
      <c r="M648" s="1">
        <f t="shared" si="101"/>
        <v>37556.144215426357</v>
      </c>
      <c r="N648" s="11">
        <f t="shared" si="102"/>
        <v>33800529.793883719</v>
      </c>
      <c r="O648" s="9">
        <f t="shared" si="103"/>
        <v>115.13467324966506</v>
      </c>
      <c r="P648" s="1">
        <f t="shared" si="104"/>
        <v>128438.79767063211</v>
      </c>
      <c r="Q648" s="11">
        <f t="shared" si="105"/>
        <v>115594917.90356889</v>
      </c>
      <c r="R648" s="38">
        <f t="shared" si="106"/>
        <v>81794388.109685183</v>
      </c>
      <c r="S648" s="31"/>
      <c r="T648" s="11">
        <f t="shared" si="107"/>
        <v>45067373.05851163</v>
      </c>
      <c r="U648" s="11">
        <f t="shared" si="108"/>
        <v>154126557.20475852</v>
      </c>
      <c r="V648" s="38">
        <f t="shared" si="109"/>
        <v>109059184.1462469</v>
      </c>
    </row>
    <row r="649" spans="1:22" x14ac:dyDescent="0.2">
      <c r="A649" s="21">
        <v>200</v>
      </c>
      <c r="B649" s="6" t="s">
        <v>102</v>
      </c>
      <c r="C649" s="6" t="s">
        <v>670</v>
      </c>
      <c r="D649" s="21">
        <v>20427</v>
      </c>
      <c r="E649" s="6" t="s">
        <v>2414</v>
      </c>
      <c r="F649" s="6" t="s">
        <v>3042</v>
      </c>
      <c r="G649" s="21">
        <v>7</v>
      </c>
      <c r="H649" s="21" t="s">
        <v>3143</v>
      </c>
      <c r="I649" s="29" t="s">
        <v>3986</v>
      </c>
      <c r="J649" s="26">
        <v>1385862</v>
      </c>
      <c r="K649" s="21">
        <v>71</v>
      </c>
      <c r="L649" s="9">
        <f t="shared" si="100"/>
        <v>9919.4859745855774</v>
      </c>
      <c r="M649" s="1">
        <f t="shared" si="101"/>
        <v>166261.58729838376</v>
      </c>
      <c r="N649" s="11">
        <f t="shared" si="102"/>
        <v>149635428.56854537</v>
      </c>
      <c r="O649" s="9">
        <f t="shared" si="103"/>
        <v>289.10737537250816</v>
      </c>
      <c r="P649" s="1">
        <f t="shared" si="104"/>
        <v>322514.51836786349</v>
      </c>
      <c r="Q649" s="11">
        <f t="shared" si="105"/>
        <v>290263066.53107715</v>
      </c>
      <c r="R649" s="38">
        <f t="shared" si="106"/>
        <v>140627637.96253178</v>
      </c>
      <c r="S649" s="31"/>
      <c r="T649" s="11">
        <f t="shared" si="107"/>
        <v>199513904.75806051</v>
      </c>
      <c r="U649" s="11">
        <f t="shared" si="108"/>
        <v>387017422.0414362</v>
      </c>
      <c r="V649" s="38">
        <f t="shared" si="109"/>
        <v>187503517.28337568</v>
      </c>
    </row>
    <row r="650" spans="1:22" x14ac:dyDescent="0.2">
      <c r="A650" s="21">
        <v>73</v>
      </c>
      <c r="B650" s="6" t="s">
        <v>999</v>
      </c>
      <c r="C650" s="6" t="s">
        <v>2212</v>
      </c>
      <c r="D650" s="21">
        <v>78921</v>
      </c>
      <c r="E650" s="6" t="s">
        <v>2474</v>
      </c>
      <c r="F650" s="6" t="s">
        <v>3059</v>
      </c>
      <c r="G650" s="21">
        <v>24</v>
      </c>
      <c r="H650" s="21" t="s">
        <v>3856</v>
      </c>
      <c r="I650" s="29" t="s">
        <v>3997</v>
      </c>
      <c r="J650" s="26">
        <v>539613</v>
      </c>
      <c r="K650" s="21">
        <v>36</v>
      </c>
      <c r="L650" s="9">
        <f t="shared" si="100"/>
        <v>4407.5013329549884</v>
      </c>
      <c r="M650" s="1">
        <f t="shared" si="101"/>
        <v>73874.610994392162</v>
      </c>
      <c r="N650" s="11">
        <f t="shared" si="102"/>
        <v>66487149.894952945</v>
      </c>
      <c r="O650" s="9">
        <f t="shared" si="103"/>
        <v>162.61921165019194</v>
      </c>
      <c r="P650" s="1">
        <f t="shared" si="104"/>
        <v>181410.30354257303</v>
      </c>
      <c r="Q650" s="11">
        <f t="shared" si="105"/>
        <v>163269273.18831572</v>
      </c>
      <c r="R650" s="38">
        <f t="shared" si="106"/>
        <v>96782123.293362767</v>
      </c>
      <c r="S650" s="31"/>
      <c r="T650" s="11">
        <f t="shared" si="107"/>
        <v>88649533.193270594</v>
      </c>
      <c r="U650" s="11">
        <f t="shared" si="108"/>
        <v>217692364.25108764</v>
      </c>
      <c r="V650" s="38">
        <f t="shared" si="109"/>
        <v>129042831.05781704</v>
      </c>
    </row>
    <row r="651" spans="1:22" x14ac:dyDescent="0.2">
      <c r="A651" s="21">
        <v>101</v>
      </c>
      <c r="B651" s="6" t="s">
        <v>149</v>
      </c>
      <c r="C651" s="6" t="s">
        <v>1434</v>
      </c>
      <c r="D651" s="21">
        <v>52423</v>
      </c>
      <c r="E651" s="6" t="s">
        <v>2784</v>
      </c>
      <c r="F651" s="6" t="s">
        <v>3051</v>
      </c>
      <c r="G651" s="21">
        <v>35</v>
      </c>
      <c r="H651" s="21" t="s">
        <v>3689</v>
      </c>
      <c r="I651" s="29" t="s">
        <v>3988</v>
      </c>
      <c r="J651" s="26">
        <v>63119</v>
      </c>
      <c r="K651" s="21">
        <v>26</v>
      </c>
      <c r="L651" s="9">
        <f t="shared" si="100"/>
        <v>1281.0519115164693</v>
      </c>
      <c r="M651" s="1">
        <f t="shared" si="101"/>
        <v>21471.850937241259</v>
      </c>
      <c r="N651" s="11">
        <f t="shared" si="102"/>
        <v>19324665.843517132</v>
      </c>
      <c r="O651" s="9">
        <f t="shared" si="103"/>
        <v>80.821461844907333</v>
      </c>
      <c r="P651" s="1">
        <f t="shared" si="104"/>
        <v>90160.601427450209</v>
      </c>
      <c r="Q651" s="11">
        <f t="shared" si="105"/>
        <v>81144541.284705192</v>
      </c>
      <c r="R651" s="38">
        <f t="shared" si="106"/>
        <v>61819875.44118806</v>
      </c>
      <c r="S651" s="31"/>
      <c r="T651" s="11">
        <f t="shared" si="107"/>
        <v>25766221.124689512</v>
      </c>
      <c r="U651" s="11">
        <f t="shared" si="108"/>
        <v>108192721.71294025</v>
      </c>
      <c r="V651" s="38">
        <f t="shared" si="109"/>
        <v>82426500.588250726</v>
      </c>
    </row>
    <row r="652" spans="1:22" x14ac:dyDescent="0.2">
      <c r="A652" s="21">
        <v>165</v>
      </c>
      <c r="B652" s="6" t="s">
        <v>24</v>
      </c>
      <c r="C652" s="6" t="s">
        <v>23</v>
      </c>
      <c r="D652" s="21">
        <v>306</v>
      </c>
      <c r="E652" s="6" t="s">
        <v>2392</v>
      </c>
      <c r="F652" s="6" t="s">
        <v>3043</v>
      </c>
      <c r="G652" s="21">
        <v>29</v>
      </c>
      <c r="H652" s="21" t="s">
        <v>3104</v>
      </c>
      <c r="I652" s="29" t="s">
        <v>3969</v>
      </c>
      <c r="J652" s="26">
        <v>228135</v>
      </c>
      <c r="K652" s="21">
        <v>45</v>
      </c>
      <c r="L652" s="9">
        <f t="shared" si="100"/>
        <v>3204.071628412823</v>
      </c>
      <c r="M652" s="1">
        <f t="shared" si="101"/>
        <v>53703.794342013702</v>
      </c>
      <c r="N652" s="11">
        <f t="shared" si="102"/>
        <v>48333414.907812335</v>
      </c>
      <c r="O652" s="9">
        <f t="shared" si="103"/>
        <v>146.60684123781047</v>
      </c>
      <c r="P652" s="1">
        <f t="shared" si="104"/>
        <v>163547.66020868003</v>
      </c>
      <c r="Q652" s="11">
        <f t="shared" si="105"/>
        <v>147192894.18781203</v>
      </c>
      <c r="R652" s="38">
        <f t="shared" si="106"/>
        <v>98859479.279999703</v>
      </c>
      <c r="S652" s="31"/>
      <c r="T652" s="11">
        <f t="shared" si="107"/>
        <v>64444553.210416444</v>
      </c>
      <c r="U652" s="11">
        <f t="shared" si="108"/>
        <v>196257192.25041604</v>
      </c>
      <c r="V652" s="38">
        <f t="shared" si="109"/>
        <v>131812639.0399996</v>
      </c>
    </row>
    <row r="653" spans="1:22" x14ac:dyDescent="0.2">
      <c r="A653" s="21">
        <v>75</v>
      </c>
      <c r="B653" s="6" t="s">
        <v>175</v>
      </c>
      <c r="C653" s="6" t="s">
        <v>2292</v>
      </c>
      <c r="D653" s="21">
        <v>166319</v>
      </c>
      <c r="E653" s="6" t="s">
        <v>2968</v>
      </c>
      <c r="F653" s="6" t="s">
        <v>3037</v>
      </c>
      <c r="G653" s="21">
        <v>49</v>
      </c>
      <c r="H653" s="21" t="s">
        <v>3942</v>
      </c>
      <c r="I653" s="29" t="s">
        <v>3986</v>
      </c>
      <c r="J653" s="26">
        <v>796123</v>
      </c>
      <c r="K653" s="21">
        <v>72</v>
      </c>
      <c r="L653" s="9">
        <f t="shared" si="100"/>
        <v>7571.0538236100256</v>
      </c>
      <c r="M653" s="1">
        <f t="shared" si="101"/>
        <v>126899.25964510377</v>
      </c>
      <c r="N653" s="11">
        <f t="shared" si="102"/>
        <v>114209333.68059339</v>
      </c>
      <c r="O653" s="9">
        <f t="shared" si="103"/>
        <v>253.46108575644479</v>
      </c>
      <c r="P653" s="1">
        <f t="shared" si="104"/>
        <v>282749.2031028581</v>
      </c>
      <c r="Q653" s="11">
        <f t="shared" si="105"/>
        <v>254474282.79257229</v>
      </c>
      <c r="R653" s="38">
        <f t="shared" si="106"/>
        <v>140264949.11197889</v>
      </c>
      <c r="S653" s="31"/>
      <c r="T653" s="11">
        <f t="shared" si="107"/>
        <v>152279111.57412452</v>
      </c>
      <c r="U653" s="11">
        <f t="shared" si="108"/>
        <v>339299043.72342974</v>
      </c>
      <c r="V653" s="38">
        <f t="shared" si="109"/>
        <v>187019932.14930522</v>
      </c>
    </row>
    <row r="654" spans="1:22" x14ac:dyDescent="0.2">
      <c r="A654" s="21">
        <v>2</v>
      </c>
      <c r="B654" s="6" t="s">
        <v>22</v>
      </c>
      <c r="C654" s="6" t="s">
        <v>717</v>
      </c>
      <c r="D654" s="21">
        <v>22161</v>
      </c>
      <c r="E654" s="6" t="s">
        <v>2606</v>
      </c>
      <c r="F654" s="6" t="s">
        <v>3074</v>
      </c>
      <c r="G654" s="21">
        <v>35</v>
      </c>
      <c r="H654" s="21" t="s">
        <v>3446</v>
      </c>
      <c r="I654" s="29" t="s">
        <v>3974</v>
      </c>
      <c r="J654" s="26">
        <v>16028309</v>
      </c>
      <c r="K654" s="21">
        <v>90</v>
      </c>
      <c r="L654" s="9">
        <f t="shared" si="100"/>
        <v>37980.887430390569</v>
      </c>
      <c r="M654" s="1">
        <f t="shared" si="101"/>
        <v>636601.80047200376</v>
      </c>
      <c r="N654" s="11">
        <f t="shared" si="102"/>
        <v>572941620.42480338</v>
      </c>
      <c r="O654" s="9">
        <f t="shared" si="103"/>
        <v>600.26522096776694</v>
      </c>
      <c r="P654" s="1">
        <f t="shared" si="104"/>
        <v>669627.49872415676</v>
      </c>
      <c r="Q654" s="11">
        <f t="shared" si="105"/>
        <v>602664748.85174108</v>
      </c>
      <c r="R654" s="38">
        <f t="shared" si="106"/>
        <v>29723128.426937699</v>
      </c>
      <c r="S654" s="31"/>
      <c r="T654" s="11">
        <f t="shared" si="107"/>
        <v>763922160.56640446</v>
      </c>
      <c r="U654" s="11">
        <f t="shared" si="108"/>
        <v>803552998.46898806</v>
      </c>
      <c r="V654" s="38">
        <f t="shared" si="109"/>
        <v>39630837.902583599</v>
      </c>
    </row>
    <row r="655" spans="1:22" x14ac:dyDescent="0.2">
      <c r="A655" s="21">
        <v>6</v>
      </c>
      <c r="B655" s="6" t="s">
        <v>335</v>
      </c>
      <c r="C655" s="6" t="s">
        <v>1566</v>
      </c>
      <c r="D655" s="21">
        <v>57945</v>
      </c>
      <c r="E655" s="6" t="s">
        <v>2815</v>
      </c>
      <c r="F655" s="6" t="s">
        <v>3047</v>
      </c>
      <c r="G655" s="21">
        <v>23</v>
      </c>
      <c r="H655" s="21" t="s">
        <v>3726</v>
      </c>
      <c r="I655" s="29" t="s">
        <v>3974</v>
      </c>
      <c r="J655" s="26">
        <v>4473868</v>
      </c>
      <c r="K655" s="21">
        <v>121</v>
      </c>
      <c r="L655" s="9">
        <f t="shared" si="100"/>
        <v>23266.672043934432</v>
      </c>
      <c r="M655" s="1">
        <f t="shared" si="101"/>
        <v>389975.230076081</v>
      </c>
      <c r="N655" s="11">
        <f t="shared" si="102"/>
        <v>350977707.06847292</v>
      </c>
      <c r="O655" s="9">
        <f t="shared" si="103"/>
        <v>505.89859901296307</v>
      </c>
      <c r="P655" s="1">
        <f t="shared" si="104"/>
        <v>564356.55712143378</v>
      </c>
      <c r="Q655" s="11">
        <f t="shared" si="105"/>
        <v>507920901.40929043</v>
      </c>
      <c r="R655" s="38">
        <f t="shared" si="106"/>
        <v>156943194.34081751</v>
      </c>
      <c r="S655" s="31"/>
      <c r="T655" s="11">
        <f t="shared" si="107"/>
        <v>467970276.09129721</v>
      </c>
      <c r="U655" s="11">
        <f t="shared" si="108"/>
        <v>677227868.54572058</v>
      </c>
      <c r="V655" s="38">
        <f t="shared" si="109"/>
        <v>209257592.45442337</v>
      </c>
    </row>
    <row r="656" spans="1:22" x14ac:dyDescent="0.2">
      <c r="A656" s="21">
        <v>138</v>
      </c>
      <c r="B656" s="6" t="s">
        <v>1213</v>
      </c>
      <c r="C656" s="6" t="s">
        <v>1212</v>
      </c>
      <c r="D656" s="21">
        <v>41110</v>
      </c>
      <c r="E656" s="6" t="s">
        <v>2399</v>
      </c>
      <c r="F656" s="6" t="s">
        <v>3046</v>
      </c>
      <c r="G656" s="21">
        <v>12</v>
      </c>
      <c r="H656" s="21" t="s">
        <v>3619</v>
      </c>
      <c r="I656" s="29" t="s">
        <v>3986</v>
      </c>
      <c r="J656" s="26">
        <v>656644</v>
      </c>
      <c r="K656" s="21">
        <v>57</v>
      </c>
      <c r="L656" s="9">
        <f t="shared" si="100"/>
        <v>6117.9006203108602</v>
      </c>
      <c r="M656" s="1">
        <f t="shared" si="101"/>
        <v>102542.80016854868</v>
      </c>
      <c r="N656" s="11">
        <f t="shared" si="102"/>
        <v>92288520.151693806</v>
      </c>
      <c r="O656" s="9">
        <f t="shared" si="103"/>
        <v>214.91658096756331</v>
      </c>
      <c r="P656" s="1">
        <f t="shared" si="104"/>
        <v>239750.77602469496</v>
      </c>
      <c r="Q656" s="11">
        <f t="shared" si="105"/>
        <v>215775698.42222548</v>
      </c>
      <c r="R656" s="38">
        <f t="shared" si="106"/>
        <v>123487178.27053167</v>
      </c>
      <c r="S656" s="31"/>
      <c r="T656" s="11">
        <f t="shared" si="107"/>
        <v>123051360.20225842</v>
      </c>
      <c r="U656" s="11">
        <f t="shared" si="108"/>
        <v>287700931.22963393</v>
      </c>
      <c r="V656" s="38">
        <f t="shared" si="109"/>
        <v>164649571.02737552</v>
      </c>
    </row>
    <row r="657" spans="1:22" x14ac:dyDescent="0.2">
      <c r="A657" s="21">
        <v>132</v>
      </c>
      <c r="B657" s="6" t="s">
        <v>331</v>
      </c>
      <c r="C657" s="6" t="s">
        <v>330</v>
      </c>
      <c r="D657" s="21">
        <v>8291</v>
      </c>
      <c r="E657" s="6" t="s">
        <v>2393</v>
      </c>
      <c r="F657" s="6" t="s">
        <v>3042</v>
      </c>
      <c r="G657" s="21">
        <v>7</v>
      </c>
      <c r="H657" s="21" t="s">
        <v>3263</v>
      </c>
      <c r="I657" s="29" t="s">
        <v>3974</v>
      </c>
      <c r="J657" s="26">
        <v>464791</v>
      </c>
      <c r="K657" s="21">
        <v>41</v>
      </c>
      <c r="L657" s="9">
        <f t="shared" si="100"/>
        <v>4365.3672239572243</v>
      </c>
      <c r="M657" s="1">
        <f t="shared" si="101"/>
        <v>73168.396593835583</v>
      </c>
      <c r="N657" s="11">
        <f t="shared" si="102"/>
        <v>65851556.934452027</v>
      </c>
      <c r="O657" s="9">
        <f t="shared" si="103"/>
        <v>167.18848248912195</v>
      </c>
      <c r="P657" s="1">
        <f t="shared" si="104"/>
        <v>186507.56604585945</v>
      </c>
      <c r="Q657" s="11">
        <f t="shared" si="105"/>
        <v>167856809.44127351</v>
      </c>
      <c r="R657" s="38">
        <f t="shared" si="106"/>
        <v>102005252.50682148</v>
      </c>
      <c r="S657" s="31"/>
      <c r="T657" s="11">
        <f t="shared" si="107"/>
        <v>87802075.912602693</v>
      </c>
      <c r="U657" s="11">
        <f t="shared" si="108"/>
        <v>223809079.25503135</v>
      </c>
      <c r="V657" s="38">
        <f t="shared" si="109"/>
        <v>136007003.34242865</v>
      </c>
    </row>
    <row r="658" spans="1:22" x14ac:dyDescent="0.2">
      <c r="A658" s="21">
        <v>22</v>
      </c>
      <c r="B658" s="6" t="s">
        <v>255</v>
      </c>
      <c r="C658" s="6" t="s">
        <v>412</v>
      </c>
      <c r="D658" s="21">
        <v>10192</v>
      </c>
      <c r="E658" s="6" t="s">
        <v>2385</v>
      </c>
      <c r="F658" s="6" t="s">
        <v>3039</v>
      </c>
      <c r="G658" s="21">
        <v>33</v>
      </c>
      <c r="H658" s="21" t="s">
        <v>3223</v>
      </c>
      <c r="I658" s="29" t="s">
        <v>4004</v>
      </c>
      <c r="J658" s="26">
        <v>2837983</v>
      </c>
      <c r="K658" s="21">
        <v>53</v>
      </c>
      <c r="L658" s="9">
        <f t="shared" si="100"/>
        <v>12264.301814616272</v>
      </c>
      <c r="M658" s="1">
        <f t="shared" si="101"/>
        <v>205563.30156913598</v>
      </c>
      <c r="N658" s="11">
        <f t="shared" si="102"/>
        <v>185006971.41222239</v>
      </c>
      <c r="O658" s="9">
        <f t="shared" si="103"/>
        <v>298.80673507420966</v>
      </c>
      <c r="P658" s="1">
        <f t="shared" si="104"/>
        <v>333334.66544519184</v>
      </c>
      <c r="Q658" s="11">
        <f t="shared" si="105"/>
        <v>300001198.90067267</v>
      </c>
      <c r="R658" s="38">
        <f t="shared" si="106"/>
        <v>114994227.48845029</v>
      </c>
      <c r="S658" s="31"/>
      <c r="T658" s="11">
        <f t="shared" si="107"/>
        <v>246675961.88296318</v>
      </c>
      <c r="U658" s="11">
        <f t="shared" si="108"/>
        <v>400001598.53423023</v>
      </c>
      <c r="V658" s="38">
        <f t="shared" si="109"/>
        <v>153325636.65126705</v>
      </c>
    </row>
    <row r="659" spans="1:22" x14ac:dyDescent="0.2">
      <c r="A659" s="21">
        <v>89</v>
      </c>
      <c r="B659" s="6" t="s">
        <v>779</v>
      </c>
      <c r="C659" s="6" t="s">
        <v>1440</v>
      </c>
      <c r="D659" s="21">
        <v>52579</v>
      </c>
      <c r="E659" s="6" t="s">
        <v>2639</v>
      </c>
      <c r="F659" s="6" t="s">
        <v>3042</v>
      </c>
      <c r="G659" s="21">
        <v>24</v>
      </c>
      <c r="H659" s="21" t="s">
        <v>3550</v>
      </c>
      <c r="I659" s="29" t="s">
        <v>3967</v>
      </c>
      <c r="J659" s="26">
        <v>2250717</v>
      </c>
      <c r="K659" s="21">
        <v>66</v>
      </c>
      <c r="L659" s="9">
        <f t="shared" si="100"/>
        <v>12187.999097472892</v>
      </c>
      <c r="M659" s="1">
        <f t="shared" si="101"/>
        <v>204284.38339737375</v>
      </c>
      <c r="N659" s="11">
        <f t="shared" si="102"/>
        <v>183855945.05763638</v>
      </c>
      <c r="O659" s="9">
        <f t="shared" si="103"/>
        <v>314.66771798762295</v>
      </c>
      <c r="P659" s="1">
        <f t="shared" si="104"/>
        <v>351028.42804315162</v>
      </c>
      <c r="Q659" s="11">
        <f t="shared" si="105"/>
        <v>315925585.23883647</v>
      </c>
      <c r="R659" s="38">
        <f t="shared" si="106"/>
        <v>132069640.18120009</v>
      </c>
      <c r="S659" s="31"/>
      <c r="T659" s="11">
        <f t="shared" si="107"/>
        <v>245141260.07684851</v>
      </c>
      <c r="U659" s="11">
        <f t="shared" si="108"/>
        <v>421234113.65178198</v>
      </c>
      <c r="V659" s="38">
        <f t="shared" si="109"/>
        <v>176092853.57493347</v>
      </c>
    </row>
    <row r="660" spans="1:22" x14ac:dyDescent="0.2">
      <c r="A660" s="21">
        <v>132</v>
      </c>
      <c r="B660" s="6" t="s">
        <v>331</v>
      </c>
      <c r="C660" s="6" t="s">
        <v>1001</v>
      </c>
      <c r="D660" s="21">
        <v>34574</v>
      </c>
      <c r="E660" s="6" t="s">
        <v>2683</v>
      </c>
      <c r="F660" s="6" t="s">
        <v>3036</v>
      </c>
      <c r="G660" s="21">
        <v>23</v>
      </c>
      <c r="H660" s="21" t="s">
        <v>3263</v>
      </c>
      <c r="I660" s="29" t="s">
        <v>3974</v>
      </c>
      <c r="J660" s="26">
        <v>200854</v>
      </c>
      <c r="K660" s="21">
        <v>15</v>
      </c>
      <c r="L660" s="9">
        <f t="shared" si="100"/>
        <v>1735.7447969099605</v>
      </c>
      <c r="M660" s="1">
        <f t="shared" si="101"/>
        <v>29093.008026680294</v>
      </c>
      <c r="N660" s="11">
        <f t="shared" si="102"/>
        <v>26183707.224012263</v>
      </c>
      <c r="O660" s="9">
        <f t="shared" si="103"/>
        <v>81.990918348915031</v>
      </c>
      <c r="P660" s="1">
        <f t="shared" si="104"/>
        <v>91465.191808986623</v>
      </c>
      <c r="Q660" s="11">
        <f t="shared" si="105"/>
        <v>82318672.628087968</v>
      </c>
      <c r="R660" s="38">
        <f t="shared" si="106"/>
        <v>56134965.404075705</v>
      </c>
      <c r="S660" s="31"/>
      <c r="T660" s="11">
        <f t="shared" si="107"/>
        <v>34911609.632016353</v>
      </c>
      <c r="U660" s="11">
        <f t="shared" si="108"/>
        <v>109758230.17078395</v>
      </c>
      <c r="V660" s="38">
        <f t="shared" si="109"/>
        <v>74846620.538767606</v>
      </c>
    </row>
    <row r="661" spans="1:22" x14ac:dyDescent="0.2">
      <c r="A661" s="21">
        <v>17</v>
      </c>
      <c r="B661" s="6" t="s">
        <v>4</v>
      </c>
      <c r="C661" s="6" t="s">
        <v>1979</v>
      </c>
      <c r="D661" s="21">
        <v>70578</v>
      </c>
      <c r="E661" s="6" t="s">
        <v>2414</v>
      </c>
      <c r="F661" s="6" t="s">
        <v>3046</v>
      </c>
      <c r="G661" s="21">
        <v>23</v>
      </c>
      <c r="H661" s="21" t="s">
        <v>3850</v>
      </c>
      <c r="I661" s="29" t="s">
        <v>3967</v>
      </c>
      <c r="J661" s="26">
        <v>95856</v>
      </c>
      <c r="K661" s="21">
        <v>4</v>
      </c>
      <c r="L661" s="9">
        <f t="shared" si="100"/>
        <v>619.21240297655538</v>
      </c>
      <c r="M661" s="1">
        <f t="shared" si="101"/>
        <v>10378.68668371495</v>
      </c>
      <c r="N661" s="11">
        <f t="shared" si="102"/>
        <v>9340818.0153434556</v>
      </c>
      <c r="O661" s="9">
        <f t="shared" si="103"/>
        <v>35.191260363236651</v>
      </c>
      <c r="P661" s="1">
        <f t="shared" si="104"/>
        <v>39257.706145280928</v>
      </c>
      <c r="Q661" s="11">
        <f t="shared" si="105"/>
        <v>35331935.530752838</v>
      </c>
      <c r="R661" s="38">
        <f t="shared" si="106"/>
        <v>25991117.51540938</v>
      </c>
      <c r="S661" s="31"/>
      <c r="T661" s="11">
        <f t="shared" si="107"/>
        <v>12454424.02045794</v>
      </c>
      <c r="U661" s="11">
        <f t="shared" si="108"/>
        <v>47109247.374337114</v>
      </c>
      <c r="V661" s="38">
        <f t="shared" si="109"/>
        <v>34654823.353879176</v>
      </c>
    </row>
    <row r="662" spans="1:22" x14ac:dyDescent="0.2">
      <c r="A662" s="21">
        <v>73</v>
      </c>
      <c r="B662" s="6" t="s">
        <v>999</v>
      </c>
      <c r="C662" s="6" t="s">
        <v>1008</v>
      </c>
      <c r="D662" s="21">
        <v>34868</v>
      </c>
      <c r="E662" s="6" t="s">
        <v>2684</v>
      </c>
      <c r="F662" s="6"/>
      <c r="G662" s="21">
        <v>20</v>
      </c>
      <c r="H662" s="21" t="s">
        <v>3549</v>
      </c>
      <c r="I662" s="29" t="s">
        <v>3997</v>
      </c>
      <c r="J662" s="26">
        <v>753589</v>
      </c>
      <c r="K662" s="21">
        <v>35</v>
      </c>
      <c r="L662" s="9">
        <f t="shared" si="100"/>
        <v>5135.7195211576727</v>
      </c>
      <c r="M662" s="1">
        <f t="shared" si="101"/>
        <v>86080.355544092963</v>
      </c>
      <c r="N662" s="11">
        <f t="shared" si="102"/>
        <v>77472319.989683673</v>
      </c>
      <c r="O662" s="9">
        <f t="shared" si="103"/>
        <v>174.30813644460477</v>
      </c>
      <c r="P662" s="1">
        <f t="shared" si="104"/>
        <v>194449.91536655667</v>
      </c>
      <c r="Q662" s="11">
        <f t="shared" si="105"/>
        <v>175004923.82990101</v>
      </c>
      <c r="R662" s="38">
        <f t="shared" si="106"/>
        <v>97532603.840217337</v>
      </c>
      <c r="S662" s="31"/>
      <c r="T662" s="11">
        <f t="shared" si="107"/>
        <v>103296426.65291156</v>
      </c>
      <c r="U662" s="11">
        <f t="shared" si="108"/>
        <v>233339898.439868</v>
      </c>
      <c r="V662" s="38">
        <f t="shared" si="109"/>
        <v>130043471.78695644</v>
      </c>
    </row>
    <row r="663" spans="1:22" x14ac:dyDescent="0.2">
      <c r="A663" s="21">
        <v>107</v>
      </c>
      <c r="B663" s="6" t="s">
        <v>424</v>
      </c>
      <c r="C663" s="6" t="s">
        <v>1403</v>
      </c>
      <c r="D663" s="21">
        <v>51493</v>
      </c>
      <c r="E663" s="6" t="s">
        <v>2386</v>
      </c>
      <c r="F663" s="6" t="s">
        <v>3038</v>
      </c>
      <c r="G663" s="21">
        <v>26</v>
      </c>
      <c r="H663" s="21" t="s">
        <v>3309</v>
      </c>
      <c r="I663" s="29" t="s">
        <v>4012</v>
      </c>
      <c r="J663" s="26">
        <v>681333</v>
      </c>
      <c r="K663" s="21">
        <v>42</v>
      </c>
      <c r="L663" s="9">
        <f t="shared" si="100"/>
        <v>5349.3911803120182</v>
      </c>
      <c r="M663" s="1">
        <f t="shared" si="101"/>
        <v>89661.729549026219</v>
      </c>
      <c r="N663" s="11">
        <f t="shared" si="102"/>
        <v>80695556.594123602</v>
      </c>
      <c r="O663" s="9">
        <f t="shared" si="103"/>
        <v>186.19349380134676</v>
      </c>
      <c r="P663" s="1">
        <f t="shared" si="104"/>
        <v>207708.65806933481</v>
      </c>
      <c r="Q663" s="11">
        <f t="shared" si="105"/>
        <v>186937792.26240131</v>
      </c>
      <c r="R663" s="38">
        <f t="shared" si="106"/>
        <v>106242235.66827771</v>
      </c>
      <c r="S663" s="31"/>
      <c r="T663" s="11">
        <f t="shared" si="107"/>
        <v>107594075.45883146</v>
      </c>
      <c r="U663" s="11">
        <f t="shared" si="108"/>
        <v>249250389.68320176</v>
      </c>
      <c r="V663" s="38">
        <f t="shared" si="109"/>
        <v>141656314.2243703</v>
      </c>
    </row>
    <row r="664" spans="1:22" x14ac:dyDescent="0.2">
      <c r="A664" s="21">
        <v>148</v>
      </c>
      <c r="B664" s="6" t="s">
        <v>437</v>
      </c>
      <c r="C664" s="6" t="s">
        <v>438</v>
      </c>
      <c r="D664" s="21">
        <v>10536</v>
      </c>
      <c r="E664" s="6" t="s">
        <v>2514</v>
      </c>
      <c r="F664" s="6" t="s">
        <v>3051</v>
      </c>
      <c r="G664" s="21">
        <v>31</v>
      </c>
      <c r="H664" s="21" t="s">
        <v>3315</v>
      </c>
      <c r="I664" s="29" t="s">
        <v>3974</v>
      </c>
      <c r="J664" s="26">
        <v>447931</v>
      </c>
      <c r="K664" s="21">
        <v>27</v>
      </c>
      <c r="L664" s="9">
        <f t="shared" si="100"/>
        <v>3477.6625770767355</v>
      </c>
      <c r="M664" s="1">
        <f t="shared" si="101"/>
        <v>58289.482099612767</v>
      </c>
      <c r="N664" s="11">
        <f t="shared" si="102"/>
        <v>52460533.889651492</v>
      </c>
      <c r="O664" s="9">
        <f t="shared" si="103"/>
        <v>134.42642904292842</v>
      </c>
      <c r="P664" s="1">
        <f t="shared" si="104"/>
        <v>149959.76827927894</v>
      </c>
      <c r="Q664" s="11">
        <f t="shared" si="105"/>
        <v>134963791.45135105</v>
      </c>
      <c r="R664" s="38">
        <f t="shared" si="106"/>
        <v>82503257.561699554</v>
      </c>
      <c r="S664" s="31"/>
      <c r="T664" s="11">
        <f t="shared" si="107"/>
        <v>69947378.519535318</v>
      </c>
      <c r="U664" s="11">
        <f t="shared" si="108"/>
        <v>179951721.93513474</v>
      </c>
      <c r="V664" s="38">
        <f t="shared" si="109"/>
        <v>110004343.41559942</v>
      </c>
    </row>
    <row r="665" spans="1:22" x14ac:dyDescent="0.2">
      <c r="A665" s="21">
        <v>185</v>
      </c>
      <c r="B665" s="6" t="s">
        <v>558</v>
      </c>
      <c r="C665" s="6" t="s">
        <v>1982</v>
      </c>
      <c r="D665" s="21">
        <v>70596</v>
      </c>
      <c r="E665" s="6" t="s">
        <v>2414</v>
      </c>
      <c r="F665" s="6" t="s">
        <v>3046</v>
      </c>
      <c r="G665" s="21">
        <v>2</v>
      </c>
      <c r="H665" s="21" t="s">
        <v>3365</v>
      </c>
      <c r="I665" s="29" t="s">
        <v>3967</v>
      </c>
      <c r="J665" s="26">
        <v>150821</v>
      </c>
      <c r="K665" s="21">
        <v>11</v>
      </c>
      <c r="L665" s="9">
        <f t="shared" si="100"/>
        <v>1288.0337728491438</v>
      </c>
      <c r="M665" s="1">
        <f t="shared" si="101"/>
        <v>21588.874677225544</v>
      </c>
      <c r="N665" s="11">
        <f t="shared" si="102"/>
        <v>19429987.209502988</v>
      </c>
      <c r="O665" s="9">
        <f t="shared" si="103"/>
        <v>65.359962835412205</v>
      </c>
      <c r="P665" s="1">
        <f t="shared" si="104"/>
        <v>72912.484184272122</v>
      </c>
      <c r="Q665" s="11">
        <f t="shared" si="105"/>
        <v>65621235.765844911</v>
      </c>
      <c r="R665" s="38">
        <f t="shared" si="106"/>
        <v>46191248.556341924</v>
      </c>
      <c r="S665" s="31"/>
      <c r="T665" s="11">
        <f t="shared" si="107"/>
        <v>25906649.612670653</v>
      </c>
      <c r="U665" s="11">
        <f t="shared" si="108"/>
        <v>87494981.021126539</v>
      </c>
      <c r="V665" s="38">
        <f t="shared" si="109"/>
        <v>61588331.408455886</v>
      </c>
    </row>
    <row r="666" spans="1:22" x14ac:dyDescent="0.2">
      <c r="A666" s="21">
        <v>185</v>
      </c>
      <c r="B666" s="6" t="s">
        <v>558</v>
      </c>
      <c r="C666" s="6" t="s">
        <v>1980</v>
      </c>
      <c r="D666" s="21">
        <v>70579</v>
      </c>
      <c r="E666" s="6" t="s">
        <v>2414</v>
      </c>
      <c r="F666" s="6" t="s">
        <v>3046</v>
      </c>
      <c r="G666" s="21">
        <v>13</v>
      </c>
      <c r="H666" s="21" t="s">
        <v>3851</v>
      </c>
      <c r="I666" s="29" t="s">
        <v>3967</v>
      </c>
      <c r="J666" s="26">
        <v>65375</v>
      </c>
      <c r="K666" s="21">
        <v>9</v>
      </c>
      <c r="L666" s="9">
        <f t="shared" si="100"/>
        <v>767.05606053273573</v>
      </c>
      <c r="M666" s="1">
        <f t="shared" si="101"/>
        <v>12856.710367630303</v>
      </c>
      <c r="N666" s="11">
        <f t="shared" si="102"/>
        <v>11571039.330867274</v>
      </c>
      <c r="O666" s="9">
        <f t="shared" si="103"/>
        <v>47.970492822131902</v>
      </c>
      <c r="P666" s="1">
        <f t="shared" si="104"/>
        <v>53513.613647748229</v>
      </c>
      <c r="Q666" s="11">
        <f t="shared" si="105"/>
        <v>48162252.282973409</v>
      </c>
      <c r="R666" s="38">
        <f t="shared" si="106"/>
        <v>36591212.952106133</v>
      </c>
      <c r="S666" s="31"/>
      <c r="T666" s="11">
        <f t="shared" si="107"/>
        <v>15428052.441156363</v>
      </c>
      <c r="U666" s="11">
        <f t="shared" si="108"/>
        <v>64216336.377297871</v>
      </c>
      <c r="V666" s="38">
        <f t="shared" si="109"/>
        <v>48788283.936141506</v>
      </c>
    </row>
    <row r="667" spans="1:22" x14ac:dyDescent="0.2">
      <c r="A667" s="21">
        <v>47</v>
      </c>
      <c r="B667" s="6" t="s">
        <v>98</v>
      </c>
      <c r="C667" s="6" t="s">
        <v>1323</v>
      </c>
      <c r="D667" s="21">
        <v>48589</v>
      </c>
      <c r="E667" s="6" t="s">
        <v>2433</v>
      </c>
      <c r="F667" s="6" t="s">
        <v>3046</v>
      </c>
      <c r="G667" s="21">
        <v>15</v>
      </c>
      <c r="H667" s="21" t="s">
        <v>3659</v>
      </c>
      <c r="I667" s="29" t="s">
        <v>3967</v>
      </c>
      <c r="J667" s="26">
        <v>105121</v>
      </c>
      <c r="K667" s="21">
        <v>17</v>
      </c>
      <c r="L667" s="9">
        <f t="shared" si="100"/>
        <v>1336.8085128394418</v>
      </c>
      <c r="M667" s="1">
        <f t="shared" si="101"/>
        <v>22406.393418784297</v>
      </c>
      <c r="N667" s="11">
        <f t="shared" si="102"/>
        <v>20165754.076905869</v>
      </c>
      <c r="O667" s="9">
        <f t="shared" si="103"/>
        <v>74.241516011338845</v>
      </c>
      <c r="P667" s="1">
        <f t="shared" si="104"/>
        <v>82820.324969038673</v>
      </c>
      <c r="Q667" s="11">
        <f t="shared" si="105"/>
        <v>74538292.472134799</v>
      </c>
      <c r="R667" s="38">
        <f t="shared" si="106"/>
        <v>54372538.39522893</v>
      </c>
      <c r="S667" s="31"/>
      <c r="T667" s="11">
        <f t="shared" si="107"/>
        <v>26887672.102541156</v>
      </c>
      <c r="U667" s="11">
        <f t="shared" si="108"/>
        <v>99384389.962846413</v>
      </c>
      <c r="V667" s="38">
        <f t="shared" si="109"/>
        <v>72496717.86030525</v>
      </c>
    </row>
    <row r="668" spans="1:22" x14ac:dyDescent="0.2">
      <c r="A668" s="21">
        <v>86</v>
      </c>
      <c r="B668" s="6" t="s">
        <v>510</v>
      </c>
      <c r="C668" s="6" t="s">
        <v>1268</v>
      </c>
      <c r="D668" s="21">
        <v>43328</v>
      </c>
      <c r="E668" s="6" t="s">
        <v>2628</v>
      </c>
      <c r="F668" s="6" t="s">
        <v>3042</v>
      </c>
      <c r="G668" s="21">
        <v>13</v>
      </c>
      <c r="H668" s="21" t="s">
        <v>3636</v>
      </c>
      <c r="I668" s="29" t="s">
        <v>3969</v>
      </c>
      <c r="J668" s="26">
        <v>1245320</v>
      </c>
      <c r="K668" s="21">
        <v>28</v>
      </c>
      <c r="L668" s="9">
        <f t="shared" si="100"/>
        <v>5904.9944961871051</v>
      </c>
      <c r="M668" s="1">
        <f t="shared" si="101"/>
        <v>98974.257379834162</v>
      </c>
      <c r="N668" s="11">
        <f t="shared" si="102"/>
        <v>89076831.64185074</v>
      </c>
      <c r="O668" s="9">
        <f t="shared" si="103"/>
        <v>176.76621243957359</v>
      </c>
      <c r="P668" s="1">
        <f t="shared" si="104"/>
        <v>197192.02872360096</v>
      </c>
      <c r="Q668" s="11">
        <f t="shared" si="105"/>
        <v>177472825.85124087</v>
      </c>
      <c r="R668" s="38">
        <f t="shared" si="106"/>
        <v>88395994.209390134</v>
      </c>
      <c r="S668" s="31"/>
      <c r="T668" s="11">
        <f t="shared" si="107"/>
        <v>118769108.855801</v>
      </c>
      <c r="U668" s="11">
        <f t="shared" si="108"/>
        <v>236630434.46832114</v>
      </c>
      <c r="V668" s="38">
        <f t="shared" si="109"/>
        <v>117861325.61252014</v>
      </c>
    </row>
    <row r="669" spans="1:22" x14ac:dyDescent="0.2">
      <c r="A669" s="21">
        <v>88</v>
      </c>
      <c r="B669" s="6" t="s">
        <v>282</v>
      </c>
      <c r="C669" s="6" t="s">
        <v>1884</v>
      </c>
      <c r="D669" s="21">
        <v>68538</v>
      </c>
      <c r="E669" s="6" t="s">
        <v>2492</v>
      </c>
      <c r="F669" s="6" t="s">
        <v>3042</v>
      </c>
      <c r="G669" s="21">
        <v>40</v>
      </c>
      <c r="H669" s="21" t="s">
        <v>3238</v>
      </c>
      <c r="I669" s="29" t="s">
        <v>3969</v>
      </c>
      <c r="J669" s="26">
        <v>229428</v>
      </c>
      <c r="K669" s="21">
        <v>45</v>
      </c>
      <c r="L669" s="9">
        <f t="shared" si="100"/>
        <v>3213.1386524705094</v>
      </c>
      <c r="M669" s="1">
        <f t="shared" si="101"/>
        <v>53855.76772206241</v>
      </c>
      <c r="N669" s="11">
        <f t="shared" si="102"/>
        <v>48470190.94985617</v>
      </c>
      <c r="O669" s="9">
        <f t="shared" si="103"/>
        <v>146.814131963406</v>
      </c>
      <c r="P669" s="1">
        <f t="shared" si="104"/>
        <v>163778.90394101798</v>
      </c>
      <c r="Q669" s="11">
        <f t="shared" si="105"/>
        <v>147401013.54691619</v>
      </c>
      <c r="R669" s="38">
        <f t="shared" si="106"/>
        <v>98930822.597060025</v>
      </c>
      <c r="S669" s="31"/>
      <c r="T669" s="11">
        <f t="shared" si="107"/>
        <v>64626921.266474895</v>
      </c>
      <c r="U669" s="11">
        <f t="shared" si="108"/>
        <v>196534684.72922158</v>
      </c>
      <c r="V669" s="38">
        <f t="shared" si="109"/>
        <v>131907763.46274668</v>
      </c>
    </row>
    <row r="670" spans="1:22" x14ac:dyDescent="0.2">
      <c r="A670" s="21">
        <v>22</v>
      </c>
      <c r="B670" s="6" t="s">
        <v>255</v>
      </c>
      <c r="C670" s="6" t="s">
        <v>1544</v>
      </c>
      <c r="D670" s="21">
        <v>56971</v>
      </c>
      <c r="E670" s="6" t="s">
        <v>2810</v>
      </c>
      <c r="F670" s="6" t="s">
        <v>3050</v>
      </c>
      <c r="G670" s="21">
        <v>14</v>
      </c>
      <c r="H670" s="21" t="s">
        <v>3719</v>
      </c>
      <c r="I670" s="29" t="s">
        <v>4004</v>
      </c>
      <c r="J670" s="26">
        <v>14148</v>
      </c>
      <c r="K670" s="21">
        <v>0</v>
      </c>
      <c r="L670" s="9">
        <f t="shared" si="100"/>
        <v>0</v>
      </c>
      <c r="M670" s="1">
        <f t="shared" si="101"/>
        <v>0</v>
      </c>
      <c r="N670" s="11">
        <f t="shared" si="102"/>
        <v>0</v>
      </c>
      <c r="O670" s="9">
        <f t="shared" si="103"/>
        <v>0</v>
      </c>
      <c r="P670" s="1">
        <f t="shared" si="104"/>
        <v>0</v>
      </c>
      <c r="Q670" s="11">
        <f t="shared" si="105"/>
        <v>0</v>
      </c>
      <c r="R670" s="38">
        <f t="shared" si="106"/>
        <v>0</v>
      </c>
      <c r="S670" s="31"/>
      <c r="T670" s="11">
        <f t="shared" si="107"/>
        <v>0</v>
      </c>
      <c r="U670" s="11">
        <f t="shared" si="108"/>
        <v>0</v>
      </c>
      <c r="V670" s="38">
        <f t="shared" si="109"/>
        <v>0</v>
      </c>
    </row>
    <row r="671" spans="1:22" x14ac:dyDescent="0.2">
      <c r="A671" s="21">
        <v>139</v>
      </c>
      <c r="B671" s="6" t="s">
        <v>231</v>
      </c>
      <c r="C671" s="6" t="s">
        <v>2243</v>
      </c>
      <c r="D671" s="21">
        <v>82698</v>
      </c>
      <c r="E671" s="6" t="s">
        <v>2403</v>
      </c>
      <c r="F671" s="6" t="s">
        <v>3043</v>
      </c>
      <c r="G671" s="21">
        <v>11</v>
      </c>
      <c r="H671" s="21" t="s">
        <v>3921</v>
      </c>
      <c r="I671" s="29" t="s">
        <v>4002</v>
      </c>
      <c r="J671" s="26">
        <v>131604</v>
      </c>
      <c r="K671" s="21">
        <v>21</v>
      </c>
      <c r="L671" s="9">
        <f t="shared" si="100"/>
        <v>1662.4331565509635</v>
      </c>
      <c r="M671" s="1">
        <f t="shared" si="101"/>
        <v>27864.223619427343</v>
      </c>
      <c r="N671" s="11">
        <f t="shared" si="102"/>
        <v>25077801.257484607</v>
      </c>
      <c r="O671" s="9">
        <f t="shared" si="103"/>
        <v>87.282448279703743</v>
      </c>
      <c r="P671" s="1">
        <f t="shared" si="104"/>
        <v>97368.172405239296</v>
      </c>
      <c r="Q671" s="11">
        <f t="shared" si="105"/>
        <v>87631355.164715365</v>
      </c>
      <c r="R671" s="38">
        <f t="shared" si="106"/>
        <v>62553553.907230757</v>
      </c>
      <c r="S671" s="31"/>
      <c r="T671" s="11">
        <f t="shared" si="107"/>
        <v>33437068.343312811</v>
      </c>
      <c r="U671" s="11">
        <f t="shared" si="108"/>
        <v>116841806.88628715</v>
      </c>
      <c r="V671" s="38">
        <f t="shared" si="109"/>
        <v>83404738.542974338</v>
      </c>
    </row>
    <row r="672" spans="1:22" x14ac:dyDescent="0.2">
      <c r="A672" s="21">
        <v>90</v>
      </c>
      <c r="B672" s="6" t="s">
        <v>65</v>
      </c>
      <c r="C672" s="6" t="s">
        <v>890</v>
      </c>
      <c r="D672" s="21">
        <v>29114</v>
      </c>
      <c r="E672" s="6" t="s">
        <v>2453</v>
      </c>
      <c r="F672" s="6" t="s">
        <v>3047</v>
      </c>
      <c r="G672" s="21">
        <v>35</v>
      </c>
      <c r="H672" s="21" t="s">
        <v>3124</v>
      </c>
      <c r="I672" s="29" t="s">
        <v>3987</v>
      </c>
      <c r="J672" s="26">
        <v>921546</v>
      </c>
      <c r="K672" s="21">
        <v>96</v>
      </c>
      <c r="L672" s="9">
        <f t="shared" si="100"/>
        <v>9405.7650406545872</v>
      </c>
      <c r="M672" s="1">
        <f t="shared" si="101"/>
        <v>157651.05464350563</v>
      </c>
      <c r="N672" s="11">
        <f t="shared" si="102"/>
        <v>141885949.17915508</v>
      </c>
      <c r="O672" s="9">
        <f t="shared" si="103"/>
        <v>303.57420832549002</v>
      </c>
      <c r="P672" s="1">
        <f t="shared" si="104"/>
        <v>338653.03318827425</v>
      </c>
      <c r="Q672" s="11">
        <f t="shared" si="105"/>
        <v>304787729.86944681</v>
      </c>
      <c r="R672" s="38">
        <f t="shared" si="106"/>
        <v>162901780.69029173</v>
      </c>
      <c r="S672" s="31"/>
      <c r="T672" s="11">
        <f t="shared" si="107"/>
        <v>189181265.57220677</v>
      </c>
      <c r="U672" s="11">
        <f t="shared" si="108"/>
        <v>406383639.82592911</v>
      </c>
      <c r="V672" s="38">
        <f t="shared" si="109"/>
        <v>217202374.25372234</v>
      </c>
    </row>
    <row r="673" spans="1:22" x14ac:dyDescent="0.2">
      <c r="A673" s="21">
        <v>129</v>
      </c>
      <c r="B673" s="6" t="s">
        <v>411</v>
      </c>
      <c r="C673" s="6" t="s">
        <v>824</v>
      </c>
      <c r="D673" s="21">
        <v>25559</v>
      </c>
      <c r="E673" s="6" t="s">
        <v>2591</v>
      </c>
      <c r="F673" s="6" t="s">
        <v>3043</v>
      </c>
      <c r="G673" s="21">
        <v>13</v>
      </c>
      <c r="H673" s="21" t="s">
        <v>3305</v>
      </c>
      <c r="I673" s="29" t="s">
        <v>3969</v>
      </c>
      <c r="J673" s="26">
        <v>552115</v>
      </c>
      <c r="K673" s="21">
        <v>33</v>
      </c>
      <c r="L673" s="9">
        <f t="shared" si="100"/>
        <v>4268.4651808349099</v>
      </c>
      <c r="M673" s="1">
        <f t="shared" si="101"/>
        <v>71544.210870578332</v>
      </c>
      <c r="N673" s="11">
        <f t="shared" si="102"/>
        <v>64389789.783520497</v>
      </c>
      <c r="O673" s="9">
        <f t="shared" si="103"/>
        <v>156.59011985394358</v>
      </c>
      <c r="P673" s="1">
        <f t="shared" si="104"/>
        <v>174684.53380267182</v>
      </c>
      <c r="Q673" s="11">
        <f t="shared" si="105"/>
        <v>157216080.42240465</v>
      </c>
      <c r="R673" s="38">
        <f t="shared" si="106"/>
        <v>92826290.638884157</v>
      </c>
      <c r="S673" s="31"/>
      <c r="T673" s="11">
        <f t="shared" si="107"/>
        <v>85853053.044693992</v>
      </c>
      <c r="U673" s="11">
        <f t="shared" si="108"/>
        <v>209621440.5632062</v>
      </c>
      <c r="V673" s="38">
        <f t="shared" si="109"/>
        <v>123768387.5185122</v>
      </c>
    </row>
    <row r="674" spans="1:22" x14ac:dyDescent="0.2">
      <c r="A674" s="21">
        <v>10</v>
      </c>
      <c r="B674" s="6" t="s">
        <v>517</v>
      </c>
      <c r="C674" s="6" t="s">
        <v>719</v>
      </c>
      <c r="D674" s="21">
        <v>22204</v>
      </c>
      <c r="E674" s="6" t="s">
        <v>2530</v>
      </c>
      <c r="F674" s="6" t="s">
        <v>3037</v>
      </c>
      <c r="G674" s="21">
        <v>26</v>
      </c>
      <c r="H674" s="21" t="s">
        <v>3345</v>
      </c>
      <c r="I674" s="29" t="s">
        <v>3969</v>
      </c>
      <c r="J674" s="26">
        <v>6075731</v>
      </c>
      <c r="K674" s="21">
        <v>47</v>
      </c>
      <c r="L674" s="9">
        <f t="shared" si="100"/>
        <v>16898.501619966191</v>
      </c>
      <c r="M674" s="1">
        <f t="shared" si="101"/>
        <v>283237.63040728209</v>
      </c>
      <c r="N674" s="11">
        <f t="shared" si="102"/>
        <v>254913867.36655387</v>
      </c>
      <c r="O674" s="9">
        <f t="shared" si="103"/>
        <v>340.3678750569826</v>
      </c>
      <c r="P674" s="1">
        <f t="shared" si="104"/>
        <v>379698.3081128773</v>
      </c>
      <c r="Q674" s="11">
        <f t="shared" si="105"/>
        <v>341728477.30158955</v>
      </c>
      <c r="R674" s="38">
        <f t="shared" si="106"/>
        <v>86814609.935035676</v>
      </c>
      <c r="S674" s="31"/>
      <c r="T674" s="11">
        <f t="shared" si="107"/>
        <v>339885156.48873854</v>
      </c>
      <c r="U674" s="11">
        <f t="shared" si="108"/>
        <v>455637969.73545277</v>
      </c>
      <c r="V674" s="38">
        <f t="shared" si="109"/>
        <v>115752813.24671423</v>
      </c>
    </row>
    <row r="675" spans="1:22" x14ac:dyDescent="0.2">
      <c r="A675" s="21">
        <v>17</v>
      </c>
      <c r="B675" s="6" t="s">
        <v>4</v>
      </c>
      <c r="C675" s="6" t="s">
        <v>556</v>
      </c>
      <c r="D675" s="21">
        <v>14040</v>
      </c>
      <c r="E675" s="6" t="s">
        <v>2549</v>
      </c>
      <c r="F675" s="6" t="s">
        <v>3047</v>
      </c>
      <c r="G675" s="21">
        <v>18</v>
      </c>
      <c r="H675" s="21" t="s">
        <v>3093</v>
      </c>
      <c r="I675" s="29" t="s">
        <v>3967</v>
      </c>
      <c r="J675" s="26">
        <v>3420806</v>
      </c>
      <c r="K675" s="21">
        <v>69</v>
      </c>
      <c r="L675" s="9">
        <f t="shared" si="100"/>
        <v>15363.450588979025</v>
      </c>
      <c r="M675" s="1">
        <f t="shared" si="101"/>
        <v>257508.4725003262</v>
      </c>
      <c r="N675" s="11">
        <f t="shared" si="102"/>
        <v>231757625.25029358</v>
      </c>
      <c r="O675" s="9">
        <f t="shared" si="103"/>
        <v>357.23718350582703</v>
      </c>
      <c r="P675" s="1">
        <f t="shared" si="104"/>
        <v>398516.91100243665</v>
      </c>
      <c r="Q675" s="11">
        <f t="shared" si="105"/>
        <v>358665219.90219301</v>
      </c>
      <c r="R675" s="38">
        <f t="shared" si="106"/>
        <v>126907594.65189943</v>
      </c>
      <c r="S675" s="31"/>
      <c r="T675" s="11">
        <f t="shared" si="107"/>
        <v>309010167.00039142</v>
      </c>
      <c r="U675" s="11">
        <f t="shared" si="108"/>
        <v>478220293.20292401</v>
      </c>
      <c r="V675" s="38">
        <f t="shared" si="109"/>
        <v>169210126.20253259</v>
      </c>
    </row>
    <row r="676" spans="1:22" x14ac:dyDescent="0.2">
      <c r="A676" s="21">
        <v>185</v>
      </c>
      <c r="B676" s="6" t="s">
        <v>558</v>
      </c>
      <c r="C676" s="6" t="s">
        <v>557</v>
      </c>
      <c r="D676" s="21">
        <v>14042</v>
      </c>
      <c r="E676" s="6" t="s">
        <v>2549</v>
      </c>
      <c r="F676" s="6" t="s">
        <v>3047</v>
      </c>
      <c r="G676" s="21">
        <v>18</v>
      </c>
      <c r="H676" s="21" t="s">
        <v>3365</v>
      </c>
      <c r="I676" s="29" t="s">
        <v>3967</v>
      </c>
      <c r="J676" s="26">
        <v>159511</v>
      </c>
      <c r="K676" s="21">
        <v>7</v>
      </c>
      <c r="L676" s="9">
        <f t="shared" si="100"/>
        <v>1056.6820713913908</v>
      </c>
      <c r="M676" s="1">
        <f t="shared" si="101"/>
        <v>17711.163553171573</v>
      </c>
      <c r="N676" s="11">
        <f t="shared" si="102"/>
        <v>15940047.197854416</v>
      </c>
      <c r="O676" s="9">
        <f t="shared" si="103"/>
        <v>52.874549414271321</v>
      </c>
      <c r="P676" s="1">
        <f t="shared" si="104"/>
        <v>58984.347307948694</v>
      </c>
      <c r="Q676" s="11">
        <f t="shared" si="105"/>
        <v>53085912.577153824</v>
      </c>
      <c r="R676" s="38">
        <f t="shared" si="106"/>
        <v>37145865.37929941</v>
      </c>
      <c r="S676" s="31"/>
      <c r="T676" s="11">
        <f t="shared" si="107"/>
        <v>21253396.263805889</v>
      </c>
      <c r="U676" s="11">
        <f t="shared" si="108"/>
        <v>70781216.769538432</v>
      </c>
      <c r="V676" s="38">
        <f t="shared" si="109"/>
        <v>49527820.505732544</v>
      </c>
    </row>
    <row r="677" spans="1:22" x14ac:dyDescent="0.2">
      <c r="A677" s="21">
        <v>17</v>
      </c>
      <c r="B677" s="6" t="s">
        <v>4</v>
      </c>
      <c r="C677" s="6" t="s">
        <v>671</v>
      </c>
      <c r="D677" s="21">
        <v>20476</v>
      </c>
      <c r="E677" s="6" t="s">
        <v>2474</v>
      </c>
      <c r="F677" s="6" t="s">
        <v>3050</v>
      </c>
      <c r="G677" s="21">
        <v>40</v>
      </c>
      <c r="H677" s="21" t="s">
        <v>3093</v>
      </c>
      <c r="I677" s="29" t="s">
        <v>3967</v>
      </c>
      <c r="J677" s="26">
        <v>2808747</v>
      </c>
      <c r="K677" s="21">
        <v>70</v>
      </c>
      <c r="L677" s="9">
        <f t="shared" si="100"/>
        <v>14021.850448496447</v>
      </c>
      <c r="M677" s="1">
        <f t="shared" si="101"/>
        <v>235021.76608752873</v>
      </c>
      <c r="N677" s="11">
        <f t="shared" si="102"/>
        <v>211519589.47877586</v>
      </c>
      <c r="O677" s="9">
        <f t="shared" si="103"/>
        <v>342.51309125777766</v>
      </c>
      <c r="P677" s="1">
        <f t="shared" si="104"/>
        <v>382091.40987620282</v>
      </c>
      <c r="Q677" s="11">
        <f t="shared" si="105"/>
        <v>343882268.88858253</v>
      </c>
      <c r="R677" s="38">
        <f t="shared" si="106"/>
        <v>132362679.40980667</v>
      </c>
      <c r="S677" s="31"/>
      <c r="T677" s="11">
        <f t="shared" si="107"/>
        <v>282026119.30503446</v>
      </c>
      <c r="U677" s="11">
        <f t="shared" si="108"/>
        <v>458509691.85144335</v>
      </c>
      <c r="V677" s="38">
        <f t="shared" si="109"/>
        <v>176483572.54640889</v>
      </c>
    </row>
    <row r="678" spans="1:22" x14ac:dyDescent="0.2">
      <c r="A678" s="21">
        <v>47</v>
      </c>
      <c r="B678" s="6" t="s">
        <v>98</v>
      </c>
      <c r="C678" s="6" t="s">
        <v>2269</v>
      </c>
      <c r="D678" s="21">
        <v>84224</v>
      </c>
      <c r="E678" s="6" t="s">
        <v>2549</v>
      </c>
      <c r="F678" s="6" t="s">
        <v>3047</v>
      </c>
      <c r="G678" s="21">
        <v>20</v>
      </c>
      <c r="H678" s="21" t="s">
        <v>3659</v>
      </c>
      <c r="I678" s="29" t="s">
        <v>3967</v>
      </c>
      <c r="J678" s="26">
        <v>72485</v>
      </c>
      <c r="K678" s="21">
        <v>11</v>
      </c>
      <c r="L678" s="9">
        <f t="shared" si="100"/>
        <v>892.93616793139245</v>
      </c>
      <c r="M678" s="1">
        <f t="shared" si="101"/>
        <v>14966.60058966533</v>
      </c>
      <c r="N678" s="11">
        <f t="shared" si="102"/>
        <v>13469940.530698797</v>
      </c>
      <c r="O678" s="9">
        <f t="shared" si="103"/>
        <v>54.419980069513159</v>
      </c>
      <c r="P678" s="1">
        <f t="shared" si="104"/>
        <v>60708.35667576245</v>
      </c>
      <c r="Q678" s="11">
        <f t="shared" si="105"/>
        <v>54637521.008186206</v>
      </c>
      <c r="R678" s="38">
        <f t="shared" si="106"/>
        <v>41167580.477487408</v>
      </c>
      <c r="S678" s="31"/>
      <c r="T678" s="11">
        <f t="shared" si="107"/>
        <v>17959920.707598396</v>
      </c>
      <c r="U678" s="11">
        <f t="shared" si="108"/>
        <v>72850028.010914937</v>
      </c>
      <c r="V678" s="38">
        <f t="shared" si="109"/>
        <v>54890107.303316541</v>
      </c>
    </row>
    <row r="679" spans="1:22" x14ac:dyDescent="0.2">
      <c r="A679" s="21">
        <v>17</v>
      </c>
      <c r="B679" s="6" t="s">
        <v>4</v>
      </c>
      <c r="C679" s="6" t="s">
        <v>668</v>
      </c>
      <c r="D679" s="21">
        <v>20373</v>
      </c>
      <c r="E679" s="6" t="s">
        <v>2549</v>
      </c>
      <c r="F679" s="6" t="s">
        <v>3047</v>
      </c>
      <c r="G679" s="21">
        <v>10</v>
      </c>
      <c r="H679" s="21" t="s">
        <v>3418</v>
      </c>
      <c r="I679" s="29" t="s">
        <v>3967</v>
      </c>
      <c r="J679" s="26">
        <v>33627</v>
      </c>
      <c r="K679" s="21">
        <v>0</v>
      </c>
      <c r="L679" s="9">
        <f t="shared" si="100"/>
        <v>0</v>
      </c>
      <c r="M679" s="1">
        <f t="shared" si="101"/>
        <v>0</v>
      </c>
      <c r="N679" s="11">
        <f t="shared" si="102"/>
        <v>0</v>
      </c>
      <c r="O679" s="9">
        <f t="shared" si="103"/>
        <v>0</v>
      </c>
      <c r="P679" s="1">
        <f t="shared" si="104"/>
        <v>0</v>
      </c>
      <c r="Q679" s="11">
        <f t="shared" si="105"/>
        <v>0</v>
      </c>
      <c r="R679" s="38">
        <f t="shared" si="106"/>
        <v>0</v>
      </c>
      <c r="S679" s="31"/>
      <c r="T679" s="11">
        <f t="shared" si="107"/>
        <v>0</v>
      </c>
      <c r="U679" s="11">
        <f t="shared" si="108"/>
        <v>0</v>
      </c>
      <c r="V679" s="38">
        <f t="shared" si="109"/>
        <v>0</v>
      </c>
    </row>
    <row r="680" spans="1:22" x14ac:dyDescent="0.2">
      <c r="A680" s="21">
        <v>17</v>
      </c>
      <c r="B680" s="6" t="s">
        <v>4</v>
      </c>
      <c r="C680" s="6" t="s">
        <v>1299</v>
      </c>
      <c r="D680" s="21">
        <v>47971</v>
      </c>
      <c r="E680" s="6" t="s">
        <v>2753</v>
      </c>
      <c r="F680" s="6" t="s">
        <v>3047</v>
      </c>
      <c r="G680" s="21">
        <v>12</v>
      </c>
      <c r="H680" s="21" t="s">
        <v>3647</v>
      </c>
      <c r="I680" s="29" t="s">
        <v>4007</v>
      </c>
      <c r="J680" s="26">
        <v>38051</v>
      </c>
      <c r="K680" s="21">
        <v>23</v>
      </c>
      <c r="L680" s="9">
        <f t="shared" si="100"/>
        <v>935.50681451286061</v>
      </c>
      <c r="M680" s="1">
        <f t="shared" si="101"/>
        <v>15680.131844317777</v>
      </c>
      <c r="N680" s="11">
        <f t="shared" si="102"/>
        <v>14112118.659885999</v>
      </c>
      <c r="O680" s="9">
        <f t="shared" si="103"/>
        <v>66.981587554451423</v>
      </c>
      <c r="P680" s="1">
        <f t="shared" si="104"/>
        <v>74721.492047044507</v>
      </c>
      <c r="Q680" s="11">
        <f t="shared" si="105"/>
        <v>67249342.842340052</v>
      </c>
      <c r="R680" s="38">
        <f t="shared" si="106"/>
        <v>53137224.18245405</v>
      </c>
      <c r="S680" s="31"/>
      <c r="T680" s="11">
        <f t="shared" si="107"/>
        <v>18816158.213181332</v>
      </c>
      <c r="U680" s="11">
        <f t="shared" si="108"/>
        <v>89665790.456453413</v>
      </c>
      <c r="V680" s="38">
        <f t="shared" si="109"/>
        <v>70849632.243272081</v>
      </c>
    </row>
    <row r="681" spans="1:22" x14ac:dyDescent="0.2">
      <c r="A681" s="21">
        <v>107</v>
      </c>
      <c r="B681" s="6" t="s">
        <v>424</v>
      </c>
      <c r="C681" s="6" t="s">
        <v>1002</v>
      </c>
      <c r="D681" s="21">
        <v>34577</v>
      </c>
      <c r="E681" s="6" t="s">
        <v>2386</v>
      </c>
      <c r="F681" s="6" t="s">
        <v>3039</v>
      </c>
      <c r="G681" s="21">
        <v>46</v>
      </c>
      <c r="H681" s="21" t="s">
        <v>3309</v>
      </c>
      <c r="I681" s="29" t="s">
        <v>4012</v>
      </c>
      <c r="J681" s="26">
        <v>484490</v>
      </c>
      <c r="K681" s="21">
        <v>17</v>
      </c>
      <c r="L681" s="9">
        <f t="shared" si="100"/>
        <v>2869.9006951460883</v>
      </c>
      <c r="M681" s="1">
        <f t="shared" si="101"/>
        <v>48102.718849164805</v>
      </c>
      <c r="N681" s="11">
        <f t="shared" si="102"/>
        <v>43292446.964248322</v>
      </c>
      <c r="O681" s="9">
        <f t="shared" si="103"/>
        <v>108.7791510406331</v>
      </c>
      <c r="P681" s="1">
        <f t="shared" si="104"/>
        <v>121348.877596538</v>
      </c>
      <c r="Q681" s="11">
        <f t="shared" si="105"/>
        <v>109213989.8368842</v>
      </c>
      <c r="R681" s="38">
        <f t="shared" si="106"/>
        <v>65921542.872635879</v>
      </c>
      <c r="S681" s="31"/>
      <c r="T681" s="11">
        <f t="shared" si="107"/>
        <v>57723262.618997768</v>
      </c>
      <c r="U681" s="11">
        <f t="shared" si="108"/>
        <v>145618653.11584559</v>
      </c>
      <c r="V681" s="38">
        <f t="shared" si="109"/>
        <v>87895390.496847823</v>
      </c>
    </row>
    <row r="682" spans="1:22" x14ac:dyDescent="0.2">
      <c r="A682" s="21">
        <v>107</v>
      </c>
      <c r="B682" s="6" t="s">
        <v>424</v>
      </c>
      <c r="C682" s="6" t="s">
        <v>1612</v>
      </c>
      <c r="D682" s="21">
        <v>60307</v>
      </c>
      <c r="E682" s="6" t="s">
        <v>2398</v>
      </c>
      <c r="F682" s="6" t="s">
        <v>3043</v>
      </c>
      <c r="G682" s="21">
        <v>7</v>
      </c>
      <c r="H682" s="21" t="s">
        <v>3309</v>
      </c>
      <c r="I682" s="29" t="s">
        <v>4012</v>
      </c>
      <c r="J682" s="26">
        <v>808239</v>
      </c>
      <c r="K682" s="21">
        <v>34</v>
      </c>
      <c r="L682" s="9">
        <f t="shared" si="100"/>
        <v>5242.148986818288</v>
      </c>
      <c r="M682" s="1">
        <f t="shared" si="101"/>
        <v>87864.23143659273</v>
      </c>
      <c r="N682" s="11">
        <f t="shared" si="102"/>
        <v>79077808.292933464</v>
      </c>
      <c r="O682" s="9">
        <f t="shared" si="103"/>
        <v>174.83340232275259</v>
      </c>
      <c r="P682" s="1">
        <f t="shared" si="104"/>
        <v>195035.87714455574</v>
      </c>
      <c r="Q682" s="11">
        <f t="shared" si="105"/>
        <v>175532289.43010017</v>
      </c>
      <c r="R682" s="38">
        <f t="shared" si="106"/>
        <v>96454481.137166709</v>
      </c>
      <c r="S682" s="31"/>
      <c r="T682" s="11">
        <f t="shared" si="107"/>
        <v>105437077.72391127</v>
      </c>
      <c r="U682" s="11">
        <f t="shared" si="108"/>
        <v>234043052.5734669</v>
      </c>
      <c r="V682" s="38">
        <f t="shared" si="109"/>
        <v>128605974.84955563</v>
      </c>
    </row>
    <row r="683" spans="1:22" x14ac:dyDescent="0.2">
      <c r="A683" s="21">
        <v>6</v>
      </c>
      <c r="B683" s="6" t="s">
        <v>335</v>
      </c>
      <c r="C683" s="6" t="s">
        <v>1771</v>
      </c>
      <c r="D683" s="21">
        <v>65526</v>
      </c>
      <c r="E683" s="6" t="s">
        <v>2433</v>
      </c>
      <c r="F683" s="6" t="s">
        <v>3045</v>
      </c>
      <c r="G683" s="21">
        <v>38</v>
      </c>
      <c r="H683" s="21" t="s">
        <v>3487</v>
      </c>
      <c r="I683" s="29" t="s">
        <v>3974</v>
      </c>
      <c r="J683" s="26">
        <v>6862237</v>
      </c>
      <c r="K683" s="21">
        <v>100</v>
      </c>
      <c r="L683" s="9">
        <f t="shared" si="100"/>
        <v>26195.871812176818</v>
      </c>
      <c r="M683" s="1">
        <f t="shared" si="101"/>
        <v>439071.86716290185</v>
      </c>
      <c r="N683" s="11">
        <f t="shared" si="102"/>
        <v>395164680.44661164</v>
      </c>
      <c r="O683" s="9">
        <f t="shared" si="103"/>
        <v>511.81902868276433</v>
      </c>
      <c r="P683" s="1">
        <f t="shared" si="104"/>
        <v>570961.10853084177</v>
      </c>
      <c r="Q683" s="11">
        <f t="shared" si="105"/>
        <v>513864997.67775762</v>
      </c>
      <c r="R683" s="38">
        <f t="shared" si="106"/>
        <v>118700317.23114598</v>
      </c>
      <c r="S683" s="31"/>
      <c r="T683" s="11">
        <f t="shared" si="107"/>
        <v>526886240.59548223</v>
      </c>
      <c r="U683" s="11">
        <f t="shared" si="108"/>
        <v>685153330.23701012</v>
      </c>
      <c r="V683" s="38">
        <f t="shared" si="109"/>
        <v>158267089.64152789</v>
      </c>
    </row>
    <row r="684" spans="1:22" x14ac:dyDescent="0.2">
      <c r="A684" s="21">
        <v>47</v>
      </c>
      <c r="B684" s="6" t="s">
        <v>98</v>
      </c>
      <c r="C684" s="6" t="s">
        <v>1466</v>
      </c>
      <c r="D684" s="21">
        <v>53539</v>
      </c>
      <c r="E684" s="6" t="s">
        <v>2791</v>
      </c>
      <c r="F684" s="6" t="s">
        <v>3050</v>
      </c>
      <c r="G684" s="21">
        <v>27</v>
      </c>
      <c r="H684" s="21" t="s">
        <v>3658</v>
      </c>
      <c r="I684" s="29" t="s">
        <v>3991</v>
      </c>
      <c r="J684" s="26">
        <v>65941</v>
      </c>
      <c r="K684" s="21">
        <v>12</v>
      </c>
      <c r="L684" s="9">
        <f t="shared" si="100"/>
        <v>889.54595159553162</v>
      </c>
      <c r="M684" s="1">
        <f t="shared" si="101"/>
        <v>14909.776803560961</v>
      </c>
      <c r="N684" s="11">
        <f t="shared" si="102"/>
        <v>13418799.123204865</v>
      </c>
      <c r="O684" s="9">
        <f t="shared" si="103"/>
        <v>55.511058066490968</v>
      </c>
      <c r="P684" s="1">
        <f t="shared" si="104"/>
        <v>61925.511700755058</v>
      </c>
      <c r="Q684" s="11">
        <f t="shared" si="105"/>
        <v>55732960.530679554</v>
      </c>
      <c r="R684" s="38">
        <f t="shared" si="106"/>
        <v>42314161.407474689</v>
      </c>
      <c r="S684" s="31"/>
      <c r="T684" s="11">
        <f t="shared" si="107"/>
        <v>17891732.164273154</v>
      </c>
      <c r="U684" s="11">
        <f t="shared" si="108"/>
        <v>74310614.040906072</v>
      </c>
      <c r="V684" s="38">
        <f t="shared" si="109"/>
        <v>56418881.876632914</v>
      </c>
    </row>
    <row r="685" spans="1:22" x14ac:dyDescent="0.2">
      <c r="A685" s="21">
        <v>47</v>
      </c>
      <c r="B685" s="6" t="s">
        <v>98</v>
      </c>
      <c r="C685" s="6" t="s">
        <v>1322</v>
      </c>
      <c r="D685" s="21">
        <v>48575</v>
      </c>
      <c r="E685" s="6" t="s">
        <v>2433</v>
      </c>
      <c r="F685" s="6" t="s">
        <v>3046</v>
      </c>
      <c r="G685" s="21">
        <v>13</v>
      </c>
      <c r="H685" s="21" t="s">
        <v>3141</v>
      </c>
      <c r="I685" s="29" t="s">
        <v>3991</v>
      </c>
      <c r="J685" s="26">
        <v>1133078</v>
      </c>
      <c r="K685" s="21">
        <v>23</v>
      </c>
      <c r="L685" s="9">
        <f t="shared" si="100"/>
        <v>5104.9773750722925</v>
      </c>
      <c r="M685" s="1">
        <f t="shared" si="101"/>
        <v>85565.083077534771</v>
      </c>
      <c r="N685" s="11">
        <f t="shared" si="102"/>
        <v>77008574.769781291</v>
      </c>
      <c r="O685" s="9">
        <f t="shared" si="103"/>
        <v>156.46920278818422</v>
      </c>
      <c r="P685" s="1">
        <f t="shared" si="104"/>
        <v>174549.64444132091</v>
      </c>
      <c r="Q685" s="11">
        <f t="shared" si="105"/>
        <v>157094679.99718881</v>
      </c>
      <c r="R685" s="38">
        <f t="shared" si="106"/>
        <v>80086105.227407515</v>
      </c>
      <c r="S685" s="31"/>
      <c r="T685" s="11">
        <f t="shared" si="107"/>
        <v>102678099.69304173</v>
      </c>
      <c r="U685" s="11">
        <f t="shared" si="108"/>
        <v>209459573.32958511</v>
      </c>
      <c r="V685" s="38">
        <f t="shared" si="109"/>
        <v>106781473.63654338</v>
      </c>
    </row>
    <row r="686" spans="1:22" x14ac:dyDescent="0.2">
      <c r="A686" s="21">
        <v>60</v>
      </c>
      <c r="B686" s="6" t="s">
        <v>105</v>
      </c>
      <c r="C686" s="6" t="s">
        <v>1550</v>
      </c>
      <c r="D686" s="21">
        <v>57431</v>
      </c>
      <c r="E686" s="6" t="s">
        <v>2812</v>
      </c>
      <c r="F686" s="6" t="s">
        <v>3081</v>
      </c>
      <c r="G686" s="21">
        <v>36</v>
      </c>
      <c r="H686" s="21" t="s">
        <v>3722</v>
      </c>
      <c r="I686" s="29" t="s">
        <v>3966</v>
      </c>
      <c r="J686" s="26">
        <v>994390</v>
      </c>
      <c r="K686" s="21">
        <v>69</v>
      </c>
      <c r="L686" s="9">
        <f t="shared" si="100"/>
        <v>8283.2910126350143</v>
      </c>
      <c r="M686" s="1">
        <f t="shared" si="101"/>
        <v>138837.14492299297</v>
      </c>
      <c r="N686" s="11">
        <f t="shared" si="102"/>
        <v>124953430.43069367</v>
      </c>
      <c r="O686" s="9">
        <f t="shared" si="103"/>
        <v>262.30932653843792</v>
      </c>
      <c r="P686" s="1">
        <f t="shared" si="104"/>
        <v>292619.88215603161</v>
      </c>
      <c r="Q686" s="11">
        <f t="shared" si="105"/>
        <v>263357893.94042847</v>
      </c>
      <c r="R686" s="38">
        <f t="shared" si="106"/>
        <v>138404463.50973481</v>
      </c>
      <c r="S686" s="31"/>
      <c r="T686" s="11">
        <f t="shared" si="107"/>
        <v>166604573.90759155</v>
      </c>
      <c r="U686" s="11">
        <f t="shared" si="108"/>
        <v>351143858.58723795</v>
      </c>
      <c r="V686" s="38">
        <f t="shared" si="109"/>
        <v>184539284.6796464</v>
      </c>
    </row>
    <row r="687" spans="1:22" x14ac:dyDescent="0.2">
      <c r="A687" s="21">
        <v>47</v>
      </c>
      <c r="B687" s="6" t="s">
        <v>98</v>
      </c>
      <c r="C687" s="6" t="s">
        <v>2239</v>
      </c>
      <c r="D687" s="21">
        <v>82613</v>
      </c>
      <c r="E687" s="6" t="s">
        <v>2649</v>
      </c>
      <c r="F687" s="6" t="s">
        <v>3051</v>
      </c>
      <c r="G687" s="21">
        <v>33</v>
      </c>
      <c r="H687" s="21" t="s">
        <v>3659</v>
      </c>
      <c r="I687" s="29" t="s">
        <v>3967</v>
      </c>
      <c r="J687" s="26">
        <v>74452</v>
      </c>
      <c r="K687" s="21">
        <v>12</v>
      </c>
      <c r="L687" s="9">
        <f t="shared" si="100"/>
        <v>945.2110875354773</v>
      </c>
      <c r="M687" s="1">
        <f t="shared" si="101"/>
        <v>15842.786223834106</v>
      </c>
      <c r="N687" s="11">
        <f t="shared" si="102"/>
        <v>14258507.601450695</v>
      </c>
      <c r="O687" s="9">
        <f t="shared" si="103"/>
        <v>57.221562849836253</v>
      </c>
      <c r="P687" s="1">
        <f t="shared" si="104"/>
        <v>63833.669960833089</v>
      </c>
      <c r="Q687" s="11">
        <f t="shared" si="105"/>
        <v>57450302.964749783</v>
      </c>
      <c r="R687" s="38">
        <f t="shared" si="106"/>
        <v>43191795.363299087</v>
      </c>
      <c r="S687" s="31"/>
      <c r="T687" s="11">
        <f t="shared" si="107"/>
        <v>19011343.468600929</v>
      </c>
      <c r="U687" s="11">
        <f t="shared" si="108"/>
        <v>76600403.952999711</v>
      </c>
      <c r="V687" s="38">
        <f t="shared" si="109"/>
        <v>57589060.484398782</v>
      </c>
    </row>
    <row r="688" spans="1:22" x14ac:dyDescent="0.2">
      <c r="A688" s="21">
        <v>191</v>
      </c>
      <c r="B688" s="6" t="s">
        <v>531</v>
      </c>
      <c r="C688" s="6" t="s">
        <v>1053</v>
      </c>
      <c r="D688" s="21">
        <v>35567</v>
      </c>
      <c r="E688" s="6" t="s">
        <v>2591</v>
      </c>
      <c r="F688" s="6" t="s">
        <v>3046</v>
      </c>
      <c r="G688" s="21">
        <v>7</v>
      </c>
      <c r="H688" s="21" t="s">
        <v>3353</v>
      </c>
      <c r="I688" s="29" t="s">
        <v>4005</v>
      </c>
      <c r="J688" s="26">
        <v>90849</v>
      </c>
      <c r="K688" s="21">
        <v>11</v>
      </c>
      <c r="L688" s="9">
        <f t="shared" si="100"/>
        <v>999.66944536681717</v>
      </c>
      <c r="M688" s="1">
        <f t="shared" si="101"/>
        <v>16755.568704488825</v>
      </c>
      <c r="N688" s="11">
        <f t="shared" si="102"/>
        <v>15080011.834039943</v>
      </c>
      <c r="O688" s="9">
        <f t="shared" si="103"/>
        <v>57.580625775206869</v>
      </c>
      <c r="P688" s="1">
        <f t="shared" si="104"/>
        <v>64234.223583135012</v>
      </c>
      <c r="Q688" s="11">
        <f t="shared" si="105"/>
        <v>57810801.224821508</v>
      </c>
      <c r="R688" s="38">
        <f t="shared" si="106"/>
        <v>42730789.390781567</v>
      </c>
      <c r="S688" s="31"/>
      <c r="T688" s="11">
        <f t="shared" si="107"/>
        <v>20106682.445386592</v>
      </c>
      <c r="U688" s="11">
        <f t="shared" si="108"/>
        <v>77081068.299762011</v>
      </c>
      <c r="V688" s="38">
        <f t="shared" si="109"/>
        <v>56974385.854375422</v>
      </c>
    </row>
    <row r="689" spans="1:22" x14ac:dyDescent="0.2">
      <c r="A689" s="21">
        <v>47</v>
      </c>
      <c r="B689" s="6" t="s">
        <v>98</v>
      </c>
      <c r="C689" s="6" t="s">
        <v>2266</v>
      </c>
      <c r="D689" s="21">
        <v>84157</v>
      </c>
      <c r="E689" s="6" t="s">
        <v>2799</v>
      </c>
      <c r="F689" s="6" t="s">
        <v>3039</v>
      </c>
      <c r="G689" s="21">
        <v>21</v>
      </c>
      <c r="H689" s="21" t="s">
        <v>3658</v>
      </c>
      <c r="I689" s="29" t="s">
        <v>3991</v>
      </c>
      <c r="J689" s="26">
        <v>110979</v>
      </c>
      <c r="K689" s="21">
        <v>18</v>
      </c>
      <c r="L689" s="9">
        <f t="shared" si="100"/>
        <v>1413.3725623486539</v>
      </c>
      <c r="M689" s="1">
        <f t="shared" si="101"/>
        <v>23689.69181085904</v>
      </c>
      <c r="N689" s="11">
        <f t="shared" si="102"/>
        <v>21320722.629773136</v>
      </c>
      <c r="O689" s="9">
        <f t="shared" si="103"/>
        <v>77.436631764807785</v>
      </c>
      <c r="P689" s="1">
        <f t="shared" si="104"/>
        <v>86384.645031893757</v>
      </c>
      <c r="Q689" s="11">
        <f t="shared" si="105"/>
        <v>77746180.528704375</v>
      </c>
      <c r="R689" s="38">
        <f t="shared" si="106"/>
        <v>56425457.898931235</v>
      </c>
      <c r="S689" s="31"/>
      <c r="T689" s="11">
        <f t="shared" si="107"/>
        <v>28427630.17303085</v>
      </c>
      <c r="U689" s="11">
        <f t="shared" si="108"/>
        <v>103661574.03827251</v>
      </c>
      <c r="V689" s="38">
        <f t="shared" si="109"/>
        <v>75233943.865241662</v>
      </c>
    </row>
    <row r="690" spans="1:22" x14ac:dyDescent="0.2">
      <c r="A690" s="21">
        <v>15</v>
      </c>
      <c r="B690" s="6" t="s">
        <v>366</v>
      </c>
      <c r="C690" s="6" t="s">
        <v>1058</v>
      </c>
      <c r="D690" s="21">
        <v>35585</v>
      </c>
      <c r="E690" s="6" t="s">
        <v>2575</v>
      </c>
      <c r="F690" s="6" t="s">
        <v>3042</v>
      </c>
      <c r="G690" s="21">
        <v>27</v>
      </c>
      <c r="H690" s="21" t="s">
        <v>3563</v>
      </c>
      <c r="I690" s="29" t="s">
        <v>4002</v>
      </c>
      <c r="J690" s="26">
        <v>85596</v>
      </c>
      <c r="K690" s="21">
        <v>28</v>
      </c>
      <c r="L690" s="9">
        <f t="shared" si="100"/>
        <v>1548.1240260392576</v>
      </c>
      <c r="M690" s="1">
        <f t="shared" si="101"/>
        <v>25948.275804160799</v>
      </c>
      <c r="N690" s="11">
        <f t="shared" si="102"/>
        <v>23353448.22374472</v>
      </c>
      <c r="O690" s="9">
        <f t="shared" si="103"/>
        <v>90.509128507393783</v>
      </c>
      <c r="P690" s="1">
        <f t="shared" si="104"/>
        <v>100967.70430310149</v>
      </c>
      <c r="Q690" s="11">
        <f t="shared" si="105"/>
        <v>90870933.872791335</v>
      </c>
      <c r="R690" s="38">
        <f t="shared" si="106"/>
        <v>67517485.649046615</v>
      </c>
      <c r="S690" s="31"/>
      <c r="T690" s="11">
        <f t="shared" si="107"/>
        <v>31137930.964992959</v>
      </c>
      <c r="U690" s="11">
        <f t="shared" si="108"/>
        <v>121161245.16372178</v>
      </c>
      <c r="V690" s="38">
        <f t="shared" si="109"/>
        <v>90023314.19872883</v>
      </c>
    </row>
    <row r="691" spans="1:22" x14ac:dyDescent="0.2">
      <c r="A691" s="21">
        <v>91</v>
      </c>
      <c r="B691" s="6" t="s">
        <v>415</v>
      </c>
      <c r="C691" s="6" t="s">
        <v>1514</v>
      </c>
      <c r="D691" s="21">
        <v>55516</v>
      </c>
      <c r="E691" s="6" t="s">
        <v>2804</v>
      </c>
      <c r="F691" s="6" t="s">
        <v>3047</v>
      </c>
      <c r="G691" s="21">
        <v>23</v>
      </c>
      <c r="H691" s="21" t="s">
        <v>3587</v>
      </c>
      <c r="I691" s="29" t="s">
        <v>3991</v>
      </c>
      <c r="J691" s="26">
        <v>661512</v>
      </c>
      <c r="K691" s="21">
        <v>28</v>
      </c>
      <c r="L691" s="9">
        <f t="shared" si="100"/>
        <v>4303.7583575289173</v>
      </c>
      <c r="M691" s="1">
        <f t="shared" si="101"/>
        <v>72135.763657989082</v>
      </c>
      <c r="N691" s="11">
        <f t="shared" si="102"/>
        <v>64922187.292190172</v>
      </c>
      <c r="O691" s="9">
        <f t="shared" si="103"/>
        <v>150.90841140862443</v>
      </c>
      <c r="P691" s="1">
        <f t="shared" si="104"/>
        <v>168346.28850406027</v>
      </c>
      <c r="Q691" s="11">
        <f t="shared" si="105"/>
        <v>151511659.65365425</v>
      </c>
      <c r="R691" s="38">
        <f t="shared" si="106"/>
        <v>86589472.361464083</v>
      </c>
      <c r="S691" s="31"/>
      <c r="T691" s="11">
        <f t="shared" si="107"/>
        <v>86562916.389586896</v>
      </c>
      <c r="U691" s="11">
        <f t="shared" si="108"/>
        <v>202015546.20487231</v>
      </c>
      <c r="V691" s="38">
        <f t="shared" si="109"/>
        <v>115452629.81528541</v>
      </c>
    </row>
    <row r="692" spans="1:22" x14ac:dyDescent="0.2">
      <c r="A692" s="21">
        <v>107</v>
      </c>
      <c r="B692" s="6" t="s">
        <v>424</v>
      </c>
      <c r="C692" s="6" t="s">
        <v>1311</v>
      </c>
      <c r="D692" s="21">
        <v>48360</v>
      </c>
      <c r="E692" s="6" t="s">
        <v>2399</v>
      </c>
      <c r="F692" s="6" t="s">
        <v>3037</v>
      </c>
      <c r="G692" s="21">
        <v>44</v>
      </c>
      <c r="H692" s="21" t="s">
        <v>3309</v>
      </c>
      <c r="I692" s="29" t="s">
        <v>4012</v>
      </c>
      <c r="J692" s="26">
        <v>627243</v>
      </c>
      <c r="K692" s="21">
        <v>31</v>
      </c>
      <c r="L692" s="9">
        <f t="shared" si="100"/>
        <v>4409.5955596857175</v>
      </c>
      <c r="M692" s="1">
        <f t="shared" si="101"/>
        <v>73909.712557245904</v>
      </c>
      <c r="N692" s="11">
        <f t="shared" si="102"/>
        <v>66518741.301521316</v>
      </c>
      <c r="O692" s="9">
        <f t="shared" si="103"/>
        <v>156.68946681800799</v>
      </c>
      <c r="P692" s="1">
        <f t="shared" si="104"/>
        <v>174795.3605784511</v>
      </c>
      <c r="Q692" s="11">
        <f t="shared" si="105"/>
        <v>157315824.52060598</v>
      </c>
      <c r="R692" s="38">
        <f t="shared" si="106"/>
        <v>90797083.219084665</v>
      </c>
      <c r="S692" s="31"/>
      <c r="T692" s="11">
        <f t="shared" si="107"/>
        <v>88691655.068695083</v>
      </c>
      <c r="U692" s="11">
        <f t="shared" si="108"/>
        <v>209754432.69414133</v>
      </c>
      <c r="V692" s="38">
        <f t="shared" si="109"/>
        <v>121062777.62544625</v>
      </c>
    </row>
    <row r="693" spans="1:22" x14ac:dyDescent="0.2">
      <c r="A693" s="21">
        <v>86</v>
      </c>
      <c r="B693" s="6" t="s">
        <v>510</v>
      </c>
      <c r="C693" s="6" t="s">
        <v>926</v>
      </c>
      <c r="D693" s="21">
        <v>32176</v>
      </c>
      <c r="E693" s="6" t="s">
        <v>2422</v>
      </c>
      <c r="F693" s="6" t="s">
        <v>3036</v>
      </c>
      <c r="G693" s="21">
        <v>35</v>
      </c>
      <c r="H693" s="21" t="s">
        <v>3507</v>
      </c>
      <c r="I693" s="29" t="s">
        <v>3969</v>
      </c>
      <c r="J693" s="26">
        <v>278396</v>
      </c>
      <c r="K693" s="21">
        <v>25</v>
      </c>
      <c r="L693" s="9">
        <f t="shared" si="100"/>
        <v>2638.1622391354176</v>
      </c>
      <c r="M693" s="1">
        <f t="shared" si="101"/>
        <v>44218.525289828634</v>
      </c>
      <c r="N693" s="11">
        <f t="shared" si="102"/>
        <v>39796672.760845773</v>
      </c>
      <c r="O693" s="9">
        <f t="shared" si="103"/>
        <v>114.85125683107297</v>
      </c>
      <c r="P693" s="1">
        <f t="shared" si="104"/>
        <v>128122.63171456821</v>
      </c>
      <c r="Q693" s="11">
        <f t="shared" si="105"/>
        <v>115310368.54311138</v>
      </c>
      <c r="R693" s="38">
        <f t="shared" si="106"/>
        <v>75513695.782265604</v>
      </c>
      <c r="S693" s="31"/>
      <c r="T693" s="11">
        <f t="shared" si="107"/>
        <v>53062230.347794361</v>
      </c>
      <c r="U693" s="11">
        <f t="shared" si="108"/>
        <v>153747158.05748186</v>
      </c>
      <c r="V693" s="38">
        <f t="shared" si="109"/>
        <v>100684927.7096875</v>
      </c>
    </row>
    <row r="694" spans="1:22" x14ac:dyDescent="0.2">
      <c r="A694" s="21">
        <v>198</v>
      </c>
      <c r="B694" s="6" t="s">
        <v>26</v>
      </c>
      <c r="C694" s="6" t="s">
        <v>25</v>
      </c>
      <c r="D694" s="21">
        <v>307</v>
      </c>
      <c r="E694" s="6" t="s">
        <v>2392</v>
      </c>
      <c r="F694" s="6" t="s">
        <v>3043</v>
      </c>
      <c r="G694" s="21">
        <v>16</v>
      </c>
      <c r="H694" s="21" t="s">
        <v>3105</v>
      </c>
      <c r="I694" s="29" t="s">
        <v>3969</v>
      </c>
      <c r="J694" s="26">
        <v>135032</v>
      </c>
      <c r="K694" s="21">
        <v>22</v>
      </c>
      <c r="L694" s="9">
        <f t="shared" si="100"/>
        <v>1723.5730329753944</v>
      </c>
      <c r="M694" s="1">
        <f t="shared" si="101"/>
        <v>28888.99576262074</v>
      </c>
      <c r="N694" s="11">
        <f t="shared" si="102"/>
        <v>26000096.186358664</v>
      </c>
      <c r="O694" s="9">
        <f t="shared" si="103"/>
        <v>89.912591537973483</v>
      </c>
      <c r="P694" s="1">
        <f t="shared" si="104"/>
        <v>100302.2358655242</v>
      </c>
      <c r="Q694" s="11">
        <f t="shared" si="105"/>
        <v>90272012.278971776</v>
      </c>
      <c r="R694" s="38">
        <f t="shared" si="106"/>
        <v>64271916.092613116</v>
      </c>
      <c r="S694" s="31"/>
      <c r="T694" s="11">
        <f t="shared" si="107"/>
        <v>34666794.915144891</v>
      </c>
      <c r="U694" s="11">
        <f t="shared" si="108"/>
        <v>120362683.03862904</v>
      </c>
      <c r="V694" s="38">
        <f t="shared" si="109"/>
        <v>85695888.12348415</v>
      </c>
    </row>
    <row r="695" spans="1:22" x14ac:dyDescent="0.2">
      <c r="A695" s="21">
        <v>67</v>
      </c>
      <c r="B695" s="6" t="s">
        <v>486</v>
      </c>
      <c r="C695" s="6" t="s">
        <v>485</v>
      </c>
      <c r="D695" s="21">
        <v>11911</v>
      </c>
      <c r="E695" s="6" t="s">
        <v>2399</v>
      </c>
      <c r="F695" s="6" t="s">
        <v>3037</v>
      </c>
      <c r="G695" s="21">
        <v>26</v>
      </c>
      <c r="H695" s="21" t="s">
        <v>3334</v>
      </c>
      <c r="I695" s="29" t="s">
        <v>4013</v>
      </c>
      <c r="J695" s="26">
        <v>752503</v>
      </c>
      <c r="K695" s="21">
        <v>25</v>
      </c>
      <c r="L695" s="9">
        <f t="shared" si="100"/>
        <v>4337.3465390720166</v>
      </c>
      <c r="M695" s="1">
        <f t="shared" si="101"/>
        <v>72698.738835546639</v>
      </c>
      <c r="N695" s="11">
        <f t="shared" si="102"/>
        <v>65428864.951991975</v>
      </c>
      <c r="O695" s="9">
        <f t="shared" si="103"/>
        <v>147.26415957509852</v>
      </c>
      <c r="P695" s="1">
        <f t="shared" si="104"/>
        <v>164280.93346638113</v>
      </c>
      <c r="Q695" s="11">
        <f t="shared" si="105"/>
        <v>147852840.11974302</v>
      </c>
      <c r="R695" s="38">
        <f t="shared" si="106"/>
        <v>82423975.167751044</v>
      </c>
      <c r="S695" s="31"/>
      <c r="T695" s="11">
        <f t="shared" si="107"/>
        <v>87238486.602655962</v>
      </c>
      <c r="U695" s="11">
        <f t="shared" si="108"/>
        <v>197137120.15965736</v>
      </c>
      <c r="V695" s="38">
        <f t="shared" si="109"/>
        <v>109898633.5570014</v>
      </c>
    </row>
    <row r="696" spans="1:22" x14ac:dyDescent="0.2">
      <c r="A696" s="21">
        <v>36</v>
      </c>
      <c r="B696" s="6" t="s">
        <v>93</v>
      </c>
      <c r="C696" s="6" t="s">
        <v>1455</v>
      </c>
      <c r="D696" s="21">
        <v>53118</v>
      </c>
      <c r="E696" s="6" t="s">
        <v>2789</v>
      </c>
      <c r="F696" s="6" t="s">
        <v>3042</v>
      </c>
      <c r="G696" s="21">
        <v>12</v>
      </c>
      <c r="H696" s="21" t="s">
        <v>3139</v>
      </c>
      <c r="I696" s="29" t="s">
        <v>3969</v>
      </c>
      <c r="J696" s="26">
        <v>2456301</v>
      </c>
      <c r="K696" s="21">
        <v>85</v>
      </c>
      <c r="L696" s="9">
        <f t="shared" si="100"/>
        <v>14449.414694028266</v>
      </c>
      <c r="M696" s="1">
        <f t="shared" si="101"/>
        <v>242188.21708269999</v>
      </c>
      <c r="N696" s="11">
        <f t="shared" si="102"/>
        <v>217969395.37443</v>
      </c>
      <c r="O696" s="9">
        <f t="shared" si="103"/>
        <v>364.98906990957238</v>
      </c>
      <c r="P696" s="1">
        <f t="shared" si="104"/>
        <v>407164.54894915107</v>
      </c>
      <c r="Q696" s="11">
        <f t="shared" si="105"/>
        <v>366448094.05423594</v>
      </c>
      <c r="R696" s="38">
        <f t="shared" si="106"/>
        <v>148478698.67980593</v>
      </c>
      <c r="S696" s="31"/>
      <c r="T696" s="11">
        <f t="shared" si="107"/>
        <v>290625860.49923998</v>
      </c>
      <c r="U696" s="11">
        <f t="shared" si="108"/>
        <v>488597458.73898131</v>
      </c>
      <c r="V696" s="38">
        <f t="shared" si="109"/>
        <v>197971598.23974133</v>
      </c>
    </row>
    <row r="697" spans="1:22" x14ac:dyDescent="0.2">
      <c r="A697" s="21">
        <v>15</v>
      </c>
      <c r="B697" s="6" t="s">
        <v>366</v>
      </c>
      <c r="C697" s="6" t="s">
        <v>1057</v>
      </c>
      <c r="D697" s="21">
        <v>35584</v>
      </c>
      <c r="E697" s="6" t="s">
        <v>2575</v>
      </c>
      <c r="F697" s="6" t="s">
        <v>3042</v>
      </c>
      <c r="G697" s="21">
        <v>42</v>
      </c>
      <c r="H697" s="21" t="s">
        <v>3282</v>
      </c>
      <c r="I697" s="29" t="s">
        <v>4002</v>
      </c>
      <c r="J697" s="26">
        <v>359125</v>
      </c>
      <c r="K697" s="21">
        <v>42</v>
      </c>
      <c r="L697" s="9">
        <f t="shared" si="100"/>
        <v>3883.716004035311</v>
      </c>
      <c r="M697" s="1">
        <f t="shared" si="101"/>
        <v>65095.387916411062</v>
      </c>
      <c r="N697" s="11">
        <f t="shared" si="102"/>
        <v>58585849.124769956</v>
      </c>
      <c r="O697" s="9">
        <f t="shared" si="103"/>
        <v>158.64853093681509</v>
      </c>
      <c r="P697" s="1">
        <f t="shared" si="104"/>
        <v>176980.79988076823</v>
      </c>
      <c r="Q697" s="11">
        <f t="shared" si="105"/>
        <v>159282719.8926914</v>
      </c>
      <c r="R697" s="38">
        <f t="shared" si="106"/>
        <v>100696870.76792145</v>
      </c>
      <c r="S697" s="31"/>
      <c r="T697" s="11">
        <f t="shared" si="107"/>
        <v>78114465.499693274</v>
      </c>
      <c r="U697" s="11">
        <f t="shared" si="108"/>
        <v>212376959.85692188</v>
      </c>
      <c r="V697" s="38">
        <f t="shared" si="109"/>
        <v>134262494.35722861</v>
      </c>
    </row>
    <row r="698" spans="1:22" x14ac:dyDescent="0.2">
      <c r="A698" s="21">
        <v>12</v>
      </c>
      <c r="B698" s="6" t="s">
        <v>145</v>
      </c>
      <c r="C698" s="6" t="s">
        <v>1059</v>
      </c>
      <c r="D698" s="21">
        <v>35587</v>
      </c>
      <c r="E698" s="6" t="s">
        <v>2530</v>
      </c>
      <c r="F698" s="6" t="s">
        <v>3037</v>
      </c>
      <c r="G698" s="21">
        <v>10</v>
      </c>
      <c r="H698" s="21" t="s">
        <v>3166</v>
      </c>
      <c r="I698" s="29" t="s">
        <v>3999</v>
      </c>
      <c r="J698" s="26">
        <v>4180546</v>
      </c>
      <c r="K698" s="21">
        <v>39</v>
      </c>
      <c r="L698" s="9">
        <f t="shared" si="100"/>
        <v>12768.762430243583</v>
      </c>
      <c r="M698" s="1">
        <f t="shared" si="101"/>
        <v>214018.62101800699</v>
      </c>
      <c r="N698" s="11">
        <f t="shared" si="102"/>
        <v>192616758.9162063</v>
      </c>
      <c r="O698" s="9">
        <f t="shared" si="103"/>
        <v>282.38430519222533</v>
      </c>
      <c r="P698" s="1">
        <f t="shared" si="104"/>
        <v>315014.57915547409</v>
      </c>
      <c r="Q698" s="11">
        <f t="shared" si="105"/>
        <v>283513121.2399267</v>
      </c>
      <c r="R698" s="38">
        <f t="shared" si="106"/>
        <v>90896362.323720396</v>
      </c>
      <c r="S698" s="31"/>
      <c r="T698" s="11">
        <f t="shared" si="107"/>
        <v>256822345.2216084</v>
      </c>
      <c r="U698" s="11">
        <f t="shared" si="108"/>
        <v>378017494.98656893</v>
      </c>
      <c r="V698" s="38">
        <f t="shared" si="109"/>
        <v>121195149.76496053</v>
      </c>
    </row>
    <row r="699" spans="1:22" x14ac:dyDescent="0.2">
      <c r="A699" s="21">
        <v>123</v>
      </c>
      <c r="B699" s="6" t="s">
        <v>494</v>
      </c>
      <c r="C699" s="6" t="s">
        <v>1633</v>
      </c>
      <c r="D699" s="21">
        <v>60639</v>
      </c>
      <c r="E699" s="6" t="s">
        <v>2639</v>
      </c>
      <c r="F699" s="6" t="s">
        <v>3042</v>
      </c>
      <c r="G699" s="21">
        <v>17</v>
      </c>
      <c r="H699" s="21" t="s">
        <v>3337</v>
      </c>
      <c r="I699" s="29" t="s">
        <v>3974</v>
      </c>
      <c r="J699" s="26">
        <v>187505</v>
      </c>
      <c r="K699" s="21">
        <v>35</v>
      </c>
      <c r="L699" s="9">
        <f t="shared" si="100"/>
        <v>2561.7718477647459</v>
      </c>
      <c r="M699" s="1">
        <f t="shared" si="101"/>
        <v>42938.137600771668</v>
      </c>
      <c r="N699" s="11">
        <f t="shared" si="102"/>
        <v>38644323.840694502</v>
      </c>
      <c r="O699" s="9">
        <f t="shared" si="103"/>
        <v>123.1082720107579</v>
      </c>
      <c r="P699" s="1">
        <f t="shared" si="104"/>
        <v>137333.76744018227</v>
      </c>
      <c r="Q699" s="11">
        <f t="shared" si="105"/>
        <v>123600390.69616404</v>
      </c>
      <c r="R699" s="38">
        <f t="shared" si="106"/>
        <v>84956066.85546954</v>
      </c>
      <c r="S699" s="31"/>
      <c r="T699" s="11">
        <f t="shared" si="107"/>
        <v>51525765.120926</v>
      </c>
      <c r="U699" s="11">
        <f t="shared" si="108"/>
        <v>164800520.92821872</v>
      </c>
      <c r="V699" s="38">
        <f t="shared" si="109"/>
        <v>113274755.80729273</v>
      </c>
    </row>
    <row r="700" spans="1:22" x14ac:dyDescent="0.2">
      <c r="A700" s="21">
        <v>41</v>
      </c>
      <c r="B700" s="6" t="s">
        <v>2</v>
      </c>
      <c r="C700" s="6" t="s">
        <v>2383</v>
      </c>
      <c r="D700" s="21">
        <v>197767</v>
      </c>
      <c r="E700" s="6" t="s">
        <v>3014</v>
      </c>
      <c r="F700" s="6"/>
      <c r="G700" s="21">
        <v>23</v>
      </c>
      <c r="H700" s="21" t="s">
        <v>3159</v>
      </c>
      <c r="I700" s="29" t="s">
        <v>3966</v>
      </c>
      <c r="J700" s="26">
        <v>1564003</v>
      </c>
      <c r="K700" s="21">
        <v>53</v>
      </c>
      <c r="L700" s="9">
        <f t="shared" si="100"/>
        <v>9104.5131116386456</v>
      </c>
      <c r="M700" s="1">
        <f t="shared" si="101"/>
        <v>152601.73817456604</v>
      </c>
      <c r="N700" s="11">
        <f t="shared" si="102"/>
        <v>137341564.35710943</v>
      </c>
      <c r="O700" s="9">
        <f t="shared" si="103"/>
        <v>257.45262853799846</v>
      </c>
      <c r="P700" s="1">
        <f t="shared" si="104"/>
        <v>287201.979501519</v>
      </c>
      <c r="Q700" s="11">
        <f t="shared" si="105"/>
        <v>258481781.5513671</v>
      </c>
      <c r="R700" s="38">
        <f t="shared" si="106"/>
        <v>121140217.19425768</v>
      </c>
      <c r="S700" s="31"/>
      <c r="T700" s="11">
        <f t="shared" si="107"/>
        <v>183122085.80947924</v>
      </c>
      <c r="U700" s="11">
        <f t="shared" si="108"/>
        <v>344642375.40182281</v>
      </c>
      <c r="V700" s="38">
        <f t="shared" si="109"/>
        <v>161520289.59234357</v>
      </c>
    </row>
    <row r="701" spans="1:22" x14ac:dyDescent="0.2">
      <c r="A701" s="21">
        <v>123</v>
      </c>
      <c r="B701" s="6" t="s">
        <v>494</v>
      </c>
      <c r="C701" s="6" t="s">
        <v>918</v>
      </c>
      <c r="D701" s="21">
        <v>31354</v>
      </c>
      <c r="E701" s="6" t="s">
        <v>2569</v>
      </c>
      <c r="F701" s="6" t="s">
        <v>3064</v>
      </c>
      <c r="G701" s="21">
        <v>42</v>
      </c>
      <c r="H701" s="21" t="s">
        <v>3347</v>
      </c>
      <c r="I701" s="29" t="s">
        <v>3974</v>
      </c>
      <c r="J701" s="26">
        <v>85897</v>
      </c>
      <c r="K701" s="21">
        <v>30</v>
      </c>
      <c r="L701" s="9">
        <f t="shared" si="100"/>
        <v>1605.2756772592054</v>
      </c>
      <c r="M701" s="1">
        <f t="shared" si="101"/>
        <v>26906.20086932015</v>
      </c>
      <c r="N701" s="11">
        <f t="shared" si="102"/>
        <v>24215580.782388136</v>
      </c>
      <c r="O701" s="9">
        <f t="shared" si="103"/>
        <v>93.768102222944108</v>
      </c>
      <c r="P701" s="1">
        <f t="shared" si="104"/>
        <v>104603.26128911738</v>
      </c>
      <c r="Q701" s="11">
        <f t="shared" si="105"/>
        <v>94142935.160205632</v>
      </c>
      <c r="R701" s="38">
        <f t="shared" si="106"/>
        <v>69927354.377817497</v>
      </c>
      <c r="S701" s="31"/>
      <c r="T701" s="11">
        <f t="shared" si="107"/>
        <v>32287441.04318418</v>
      </c>
      <c r="U701" s="11">
        <f t="shared" si="108"/>
        <v>125523913.54694085</v>
      </c>
      <c r="V701" s="38">
        <f t="shared" si="109"/>
        <v>93236472.503756672</v>
      </c>
    </row>
    <row r="702" spans="1:22" x14ac:dyDescent="0.2">
      <c r="A702" s="21">
        <v>17</v>
      </c>
      <c r="B702" s="6" t="s">
        <v>4</v>
      </c>
      <c r="C702" s="6" t="s">
        <v>2346</v>
      </c>
      <c r="D702" s="21">
        <v>168750</v>
      </c>
      <c r="E702" s="6" t="s">
        <v>2847</v>
      </c>
      <c r="F702" s="6" t="s">
        <v>3036</v>
      </c>
      <c r="G702" s="21">
        <v>41</v>
      </c>
      <c r="H702" s="21" t="s">
        <v>3093</v>
      </c>
      <c r="I702" s="29" t="s">
        <v>3967</v>
      </c>
      <c r="J702" s="26">
        <v>2463363</v>
      </c>
      <c r="K702" s="21">
        <v>64</v>
      </c>
      <c r="L702" s="9">
        <f t="shared" si="100"/>
        <v>12556.083465794578</v>
      </c>
      <c r="M702" s="1">
        <f t="shared" si="101"/>
        <v>210453.88567739923</v>
      </c>
      <c r="N702" s="11">
        <f t="shared" si="102"/>
        <v>189408497.10965931</v>
      </c>
      <c r="O702" s="9">
        <f t="shared" si="103"/>
        <v>316.93637804196078</v>
      </c>
      <c r="P702" s="1">
        <f t="shared" si="104"/>
        <v>353559.23793280742</v>
      </c>
      <c r="Q702" s="11">
        <f t="shared" si="105"/>
        <v>318203314.13952667</v>
      </c>
      <c r="R702" s="38">
        <f t="shared" si="106"/>
        <v>128794817.02986735</v>
      </c>
      <c r="S702" s="31"/>
      <c r="T702" s="11">
        <f t="shared" si="107"/>
        <v>252544662.81287909</v>
      </c>
      <c r="U702" s="11">
        <f t="shared" si="108"/>
        <v>424271085.51936889</v>
      </c>
      <c r="V702" s="38">
        <f t="shared" si="109"/>
        <v>171726422.7064898</v>
      </c>
    </row>
    <row r="703" spans="1:22" x14ac:dyDescent="0.2">
      <c r="A703" s="21">
        <v>125</v>
      </c>
      <c r="B703" s="6" t="s">
        <v>322</v>
      </c>
      <c r="C703" s="6" t="s">
        <v>660</v>
      </c>
      <c r="D703" s="21">
        <v>19653</v>
      </c>
      <c r="E703" s="6" t="s">
        <v>2506</v>
      </c>
      <c r="F703" s="6" t="s">
        <v>3043</v>
      </c>
      <c r="G703" s="21">
        <v>8</v>
      </c>
      <c r="H703" s="21" t="s">
        <v>3371</v>
      </c>
      <c r="I703" s="29" t="s">
        <v>3974</v>
      </c>
      <c r="J703" s="26">
        <v>3681221</v>
      </c>
      <c r="K703" s="21">
        <v>112</v>
      </c>
      <c r="L703" s="9">
        <f t="shared" si="100"/>
        <v>20305.09177521737</v>
      </c>
      <c r="M703" s="1">
        <f t="shared" si="101"/>
        <v>340335.85988592921</v>
      </c>
      <c r="N703" s="11">
        <f t="shared" si="102"/>
        <v>306302273.8973363</v>
      </c>
      <c r="O703" s="9">
        <f t="shared" si="103"/>
        <v>463.56109925475056</v>
      </c>
      <c r="P703" s="1">
        <f t="shared" si="104"/>
        <v>517126.84419617202</v>
      </c>
      <c r="Q703" s="11">
        <f t="shared" si="105"/>
        <v>465414159.77655482</v>
      </c>
      <c r="R703" s="38">
        <f t="shared" si="106"/>
        <v>159111885.87921852</v>
      </c>
      <c r="S703" s="31"/>
      <c r="T703" s="11">
        <f t="shared" si="107"/>
        <v>408403031.86311507</v>
      </c>
      <c r="U703" s="11">
        <f t="shared" si="108"/>
        <v>620552213.03540647</v>
      </c>
      <c r="V703" s="38">
        <f t="shared" si="109"/>
        <v>212149181.1722914</v>
      </c>
    </row>
    <row r="704" spans="1:22" x14ac:dyDescent="0.2">
      <c r="A704" s="21">
        <v>123</v>
      </c>
      <c r="B704" s="6" t="s">
        <v>494</v>
      </c>
      <c r="C704" s="6" t="s">
        <v>661</v>
      </c>
      <c r="D704" s="21">
        <v>19654</v>
      </c>
      <c r="E704" s="6" t="s">
        <v>2591</v>
      </c>
      <c r="F704" s="6" t="s">
        <v>3043</v>
      </c>
      <c r="G704" s="21">
        <v>15</v>
      </c>
      <c r="H704" s="21" t="s">
        <v>3347</v>
      </c>
      <c r="I704" s="29" t="s">
        <v>3974</v>
      </c>
      <c r="J704" s="26">
        <v>495495</v>
      </c>
      <c r="K704" s="21">
        <v>72</v>
      </c>
      <c r="L704" s="9">
        <f t="shared" si="100"/>
        <v>5972.9088390833485</v>
      </c>
      <c r="M704" s="1">
        <f t="shared" si="101"/>
        <v>100112.57709510831</v>
      </c>
      <c r="N704" s="11">
        <f t="shared" si="102"/>
        <v>90101319.385597482</v>
      </c>
      <c r="O704" s="9">
        <f t="shared" si="103"/>
        <v>225.1262137608565</v>
      </c>
      <c r="P704" s="1">
        <f t="shared" si="104"/>
        <v>251140.15963623053</v>
      </c>
      <c r="Q704" s="11">
        <f t="shared" si="105"/>
        <v>226026143.67260748</v>
      </c>
      <c r="R704" s="38">
        <f t="shared" si="106"/>
        <v>135924824.28701001</v>
      </c>
      <c r="S704" s="31"/>
      <c r="T704" s="11">
        <f t="shared" si="107"/>
        <v>120135092.51412997</v>
      </c>
      <c r="U704" s="11">
        <f t="shared" si="108"/>
        <v>301368191.56347662</v>
      </c>
      <c r="V704" s="38">
        <f t="shared" si="109"/>
        <v>181233099.04934666</v>
      </c>
    </row>
    <row r="705" spans="1:22" x14ac:dyDescent="0.2">
      <c r="A705" s="21">
        <v>91</v>
      </c>
      <c r="B705" s="6" t="s">
        <v>415</v>
      </c>
      <c r="C705" s="6" t="s">
        <v>414</v>
      </c>
      <c r="D705" s="21">
        <v>10202</v>
      </c>
      <c r="E705" s="6" t="s">
        <v>2503</v>
      </c>
      <c r="F705" s="6" t="s">
        <v>3036</v>
      </c>
      <c r="G705" s="21">
        <v>39</v>
      </c>
      <c r="H705" s="21" t="s">
        <v>3306</v>
      </c>
      <c r="I705" s="29" t="s">
        <v>3969</v>
      </c>
      <c r="J705" s="26">
        <v>1010531</v>
      </c>
      <c r="K705" s="21">
        <v>11</v>
      </c>
      <c r="L705" s="9">
        <f t="shared" si="100"/>
        <v>3334.0427411777432</v>
      </c>
      <c r="M705" s="1">
        <f t="shared" si="101"/>
        <v>55882.254351594558</v>
      </c>
      <c r="N705" s="11">
        <f t="shared" si="102"/>
        <v>50294028.9164351</v>
      </c>
      <c r="O705" s="9">
        <f t="shared" si="103"/>
        <v>105.1559261644087</v>
      </c>
      <c r="P705" s="1">
        <f t="shared" si="104"/>
        <v>117306.97923822621</v>
      </c>
      <c r="Q705" s="11">
        <f t="shared" si="105"/>
        <v>105576281.31440359</v>
      </c>
      <c r="R705" s="38">
        <f t="shared" si="106"/>
        <v>55282252.397968493</v>
      </c>
      <c r="S705" s="31"/>
      <c r="T705" s="11">
        <f t="shared" si="107"/>
        <v>67058705.221913472</v>
      </c>
      <c r="U705" s="11">
        <f t="shared" si="108"/>
        <v>140768375.08587146</v>
      </c>
      <c r="V705" s="38">
        <f t="shared" si="109"/>
        <v>73709669.863957986</v>
      </c>
    </row>
    <row r="706" spans="1:22" x14ac:dyDescent="0.2">
      <c r="A706" s="21">
        <v>2</v>
      </c>
      <c r="B706" s="6" t="s">
        <v>22</v>
      </c>
      <c r="C706" s="6" t="s">
        <v>1062</v>
      </c>
      <c r="D706" s="21">
        <v>35608</v>
      </c>
      <c r="E706" s="6" t="s">
        <v>2432</v>
      </c>
      <c r="F706" s="6" t="s">
        <v>3079</v>
      </c>
      <c r="G706" s="21">
        <v>18</v>
      </c>
      <c r="H706" s="21" t="s">
        <v>3564</v>
      </c>
      <c r="I706" s="29" t="s">
        <v>3974</v>
      </c>
      <c r="J706" s="26">
        <v>15875092</v>
      </c>
      <c r="K706" s="21">
        <v>93</v>
      </c>
      <c r="L706" s="9">
        <f t="shared" si="100"/>
        <v>38423.736882297118</v>
      </c>
      <c r="M706" s="1">
        <f t="shared" si="101"/>
        <v>644024.44847985869</v>
      </c>
      <c r="N706" s="11">
        <f t="shared" si="102"/>
        <v>579622003.63187277</v>
      </c>
      <c r="O706" s="9">
        <f t="shared" si="103"/>
        <v>608.72415709018605</v>
      </c>
      <c r="P706" s="1">
        <f t="shared" si="104"/>
        <v>679063.88790624309</v>
      </c>
      <c r="Q706" s="11">
        <f t="shared" si="105"/>
        <v>611157499.11561882</v>
      </c>
      <c r="R706" s="38">
        <f t="shared" si="106"/>
        <v>31535495.483746052</v>
      </c>
      <c r="S706" s="31"/>
      <c r="T706" s="11">
        <f t="shared" si="107"/>
        <v>772829338.17583048</v>
      </c>
      <c r="U706" s="11">
        <f t="shared" si="108"/>
        <v>814876665.48749173</v>
      </c>
      <c r="V706" s="38">
        <f t="shared" si="109"/>
        <v>42047327.311661243</v>
      </c>
    </row>
    <row r="707" spans="1:22" x14ac:dyDescent="0.2">
      <c r="A707" s="21">
        <v>67</v>
      </c>
      <c r="B707" s="6" t="s">
        <v>486</v>
      </c>
      <c r="C707" s="6" t="s">
        <v>2075</v>
      </c>
      <c r="D707" s="21">
        <v>72348</v>
      </c>
      <c r="E707" s="6" t="s">
        <v>2501</v>
      </c>
      <c r="F707" s="6" t="s">
        <v>3039</v>
      </c>
      <c r="G707" s="21">
        <v>12</v>
      </c>
      <c r="H707" s="21" t="s">
        <v>3334</v>
      </c>
      <c r="I707" s="29" t="s">
        <v>4013</v>
      </c>
      <c r="J707" s="26">
        <v>909001</v>
      </c>
      <c r="K707" s="21">
        <v>66</v>
      </c>
      <c r="L707" s="9">
        <f t="shared" si="100"/>
        <v>7745.5836448908094</v>
      </c>
      <c r="M707" s="1">
        <f t="shared" si="101"/>
        <v>129824.5730324498</v>
      </c>
      <c r="N707" s="11">
        <f t="shared" si="102"/>
        <v>116842115.72920482</v>
      </c>
      <c r="O707" s="9">
        <f t="shared" si="103"/>
        <v>250.8493950509212</v>
      </c>
      <c r="P707" s="1">
        <f t="shared" si="104"/>
        <v>279835.72443794174</v>
      </c>
      <c r="Q707" s="11">
        <f t="shared" si="105"/>
        <v>251852151.99414757</v>
      </c>
      <c r="R707" s="38">
        <f t="shared" si="106"/>
        <v>135010036.26494277</v>
      </c>
      <c r="S707" s="31"/>
      <c r="T707" s="11">
        <f t="shared" si="107"/>
        <v>155789487.63893977</v>
      </c>
      <c r="U707" s="11">
        <f t="shared" si="108"/>
        <v>335802869.32553011</v>
      </c>
      <c r="V707" s="38">
        <f t="shared" si="109"/>
        <v>180013381.68659034</v>
      </c>
    </row>
    <row r="708" spans="1:22" x14ac:dyDescent="0.2">
      <c r="A708" s="21">
        <v>21</v>
      </c>
      <c r="B708" s="6" t="s">
        <v>359</v>
      </c>
      <c r="C708" s="6" t="s">
        <v>1282</v>
      </c>
      <c r="D708" s="21">
        <v>46981</v>
      </c>
      <c r="E708" s="6" t="s">
        <v>2428</v>
      </c>
      <c r="F708" s="6" t="s">
        <v>3043</v>
      </c>
      <c r="G708" s="21">
        <v>35</v>
      </c>
      <c r="H708" s="21" t="s">
        <v>3643</v>
      </c>
      <c r="I708" s="29" t="s">
        <v>3986</v>
      </c>
      <c r="J708" s="26">
        <v>2975557</v>
      </c>
      <c r="K708" s="21">
        <v>69</v>
      </c>
      <c r="L708" s="9">
        <f t="shared" si="100"/>
        <v>14328.762437838099</v>
      </c>
      <c r="M708" s="1">
        <f t="shared" si="101"/>
        <v>240165.95144547813</v>
      </c>
      <c r="N708" s="11">
        <f t="shared" si="102"/>
        <v>216149356.30093032</v>
      </c>
      <c r="O708" s="9">
        <f t="shared" si="103"/>
        <v>344.9980289686161</v>
      </c>
      <c r="P708" s="1">
        <f t="shared" si="104"/>
        <v>384863.48889339349</v>
      </c>
      <c r="Q708" s="11">
        <f t="shared" si="105"/>
        <v>346377140.00405413</v>
      </c>
      <c r="R708" s="38">
        <f t="shared" si="106"/>
        <v>130227783.70312381</v>
      </c>
      <c r="S708" s="31"/>
      <c r="T708" s="11">
        <f t="shared" si="107"/>
        <v>288199141.73457378</v>
      </c>
      <c r="U708" s="11">
        <f t="shared" si="108"/>
        <v>461836186.67207217</v>
      </c>
      <c r="V708" s="38">
        <f t="shared" si="109"/>
        <v>173637044.93749839</v>
      </c>
    </row>
    <row r="709" spans="1:22" x14ac:dyDescent="0.2">
      <c r="A709" s="21">
        <v>55</v>
      </c>
      <c r="B709" s="6" t="s">
        <v>345</v>
      </c>
      <c r="C709" s="6" t="s">
        <v>1060</v>
      </c>
      <c r="D709" s="21">
        <v>35594</v>
      </c>
      <c r="E709" s="6" t="s">
        <v>2414</v>
      </c>
      <c r="F709" s="6" t="s">
        <v>3043</v>
      </c>
      <c r="G709" s="21">
        <v>38</v>
      </c>
      <c r="H709" s="21" t="s">
        <v>3269</v>
      </c>
      <c r="I709" s="29" t="s">
        <v>3974</v>
      </c>
      <c r="J709" s="26">
        <v>1731792</v>
      </c>
      <c r="K709" s="21">
        <v>75</v>
      </c>
      <c r="L709" s="9">
        <f t="shared" si="100"/>
        <v>11396.68372817286</v>
      </c>
      <c r="M709" s="1">
        <f t="shared" si="101"/>
        <v>191021.06010718414</v>
      </c>
      <c r="N709" s="11">
        <f t="shared" si="102"/>
        <v>171918954.09646574</v>
      </c>
      <c r="O709" s="9">
        <f t="shared" si="103"/>
        <v>314.16265894428705</v>
      </c>
      <c r="P709" s="1">
        <f t="shared" si="104"/>
        <v>350465.00805464759</v>
      </c>
      <c r="Q709" s="11">
        <f t="shared" si="105"/>
        <v>315418507.24918282</v>
      </c>
      <c r="R709" s="38">
        <f t="shared" si="106"/>
        <v>143499553.15271708</v>
      </c>
      <c r="S709" s="31"/>
      <c r="T709" s="11">
        <f t="shared" si="107"/>
        <v>229225272.12862095</v>
      </c>
      <c r="U709" s="11">
        <f t="shared" si="108"/>
        <v>420558009.66557711</v>
      </c>
      <c r="V709" s="38">
        <f t="shared" si="109"/>
        <v>191332737.53695616</v>
      </c>
    </row>
    <row r="710" spans="1:22" x14ac:dyDescent="0.2">
      <c r="A710" s="21">
        <v>28</v>
      </c>
      <c r="B710" s="6" t="s">
        <v>185</v>
      </c>
      <c r="C710" s="6" t="s">
        <v>472</v>
      </c>
      <c r="D710" s="21">
        <v>11371</v>
      </c>
      <c r="E710" s="6" t="s">
        <v>2445</v>
      </c>
      <c r="F710" s="6" t="s">
        <v>3036</v>
      </c>
      <c r="G710" s="21">
        <v>42</v>
      </c>
      <c r="H710" s="21" t="s">
        <v>3183</v>
      </c>
      <c r="I710" s="29" t="s">
        <v>3974</v>
      </c>
      <c r="J710" s="26">
        <v>1524722</v>
      </c>
      <c r="K710" s="21">
        <v>44</v>
      </c>
      <c r="L710" s="9">
        <f t="shared" ref="L710:L773" si="110">J710^0.5*K710^0.5</f>
        <v>8190.712301137185</v>
      </c>
      <c r="M710" s="1">
        <f t="shared" ref="M710:M773" si="111">1000000/$L$4*L710</f>
        <v>137285.42303305792</v>
      </c>
      <c r="N710" s="11">
        <f t="shared" ref="N710:N773" si="112">+M710*$N$1</f>
        <v>123556880.72975212</v>
      </c>
      <c r="O710" s="9">
        <f t="shared" ref="O710:O773" si="113">J710^0.25*K710^0.5</f>
        <v>233.09019485435465</v>
      </c>
      <c r="P710" s="1">
        <f t="shared" ref="P710:P773" si="114">1000000/$O$4*O710</f>
        <v>260024.40039055535</v>
      </c>
      <c r="Q710" s="11">
        <f t="shared" ref="Q710:Q773" si="115">+P710*$Q$1</f>
        <v>234021960.35149983</v>
      </c>
      <c r="R710" s="38">
        <f t="shared" ref="R710:R773" si="116">Q710-N710</f>
        <v>110465079.6217477</v>
      </c>
      <c r="S710" s="31"/>
      <c r="T710" s="11">
        <f t="shared" ref="T710:T773" si="117">+M710*$T$1</f>
        <v>164742507.63966951</v>
      </c>
      <c r="U710" s="11">
        <f t="shared" ref="U710:U773" si="118">+P710*$U$1</f>
        <v>312029280.46866643</v>
      </c>
      <c r="V710" s="38">
        <f t="shared" ref="V710:V773" si="119">+U710-T710</f>
        <v>147286772.82899693</v>
      </c>
    </row>
    <row r="711" spans="1:22" x14ac:dyDescent="0.2">
      <c r="A711" s="21">
        <v>2</v>
      </c>
      <c r="B711" s="6" t="s">
        <v>22</v>
      </c>
      <c r="C711" s="6" t="s">
        <v>2375</v>
      </c>
      <c r="D711" s="21">
        <v>191101</v>
      </c>
      <c r="E711" s="6" t="s">
        <v>2665</v>
      </c>
      <c r="F711" s="6"/>
      <c r="G711" s="21">
        <v>22</v>
      </c>
      <c r="H711" s="21" t="s">
        <v>3103</v>
      </c>
      <c r="I711" s="29" t="s">
        <v>3974</v>
      </c>
      <c r="J711" s="26">
        <v>11623107</v>
      </c>
      <c r="K711" s="21">
        <v>98</v>
      </c>
      <c r="L711" s="9">
        <f t="shared" si="110"/>
        <v>33750.029422209394</v>
      </c>
      <c r="M711" s="1">
        <f t="shared" si="111"/>
        <v>565687.92752772872</v>
      </c>
      <c r="N711" s="11">
        <f t="shared" si="112"/>
        <v>509119134.77495587</v>
      </c>
      <c r="O711" s="9">
        <f t="shared" si="113"/>
        <v>578.0209731278411</v>
      </c>
      <c r="P711" s="1">
        <f t="shared" si="114"/>
        <v>644812.86758821493</v>
      </c>
      <c r="Q711" s="11">
        <f t="shared" si="115"/>
        <v>580331580.82939339</v>
      </c>
      <c r="R711" s="38">
        <f t="shared" si="116"/>
        <v>71212446.054437518</v>
      </c>
      <c r="S711" s="31"/>
      <c r="T711" s="11">
        <f t="shared" si="117"/>
        <v>678825513.03327441</v>
      </c>
      <c r="U711" s="11">
        <f t="shared" si="118"/>
        <v>773775441.10585797</v>
      </c>
      <c r="V711" s="38">
        <f t="shared" si="119"/>
        <v>94949928.072583556</v>
      </c>
    </row>
    <row r="712" spans="1:22" x14ac:dyDescent="0.2">
      <c r="A712" s="21">
        <v>111</v>
      </c>
      <c r="B712" s="6" t="s">
        <v>878</v>
      </c>
      <c r="C712" s="6" t="s">
        <v>1325</v>
      </c>
      <c r="D712" s="21">
        <v>48658</v>
      </c>
      <c r="E712" s="6" t="s">
        <v>2397</v>
      </c>
      <c r="F712" s="6" t="s">
        <v>3042</v>
      </c>
      <c r="G712" s="21">
        <v>13</v>
      </c>
      <c r="H712" s="21" t="s">
        <v>3511</v>
      </c>
      <c r="I712" s="29" t="s">
        <v>4014</v>
      </c>
      <c r="J712" s="26">
        <v>573654</v>
      </c>
      <c r="K712" s="21">
        <v>66</v>
      </c>
      <c r="L712" s="9">
        <f t="shared" si="110"/>
        <v>6153.1426117066394</v>
      </c>
      <c r="M712" s="1">
        <f t="shared" si="111"/>
        <v>103133.4950335881</v>
      </c>
      <c r="N712" s="11">
        <f t="shared" si="112"/>
        <v>92820145.530229285</v>
      </c>
      <c r="O712" s="9">
        <f t="shared" si="113"/>
        <v>223.58078380466142</v>
      </c>
      <c r="P712" s="1">
        <f t="shared" si="114"/>
        <v>249416.15104824025</v>
      </c>
      <c r="Q712" s="11">
        <f t="shared" si="115"/>
        <v>224474535.94341624</v>
      </c>
      <c r="R712" s="38">
        <f t="shared" si="116"/>
        <v>131654390.41318695</v>
      </c>
      <c r="S712" s="31"/>
      <c r="T712" s="11">
        <f t="shared" si="117"/>
        <v>123760194.04030572</v>
      </c>
      <c r="U712" s="11">
        <f t="shared" si="118"/>
        <v>299299381.25788832</v>
      </c>
      <c r="V712" s="38">
        <f t="shared" si="119"/>
        <v>175539187.21758258</v>
      </c>
    </row>
    <row r="713" spans="1:22" x14ac:dyDescent="0.2">
      <c r="A713" s="21">
        <v>173</v>
      </c>
      <c r="B713" s="6" t="s">
        <v>613</v>
      </c>
      <c r="C713" s="6" t="s">
        <v>612</v>
      </c>
      <c r="D713" s="21">
        <v>17680</v>
      </c>
      <c r="E713" s="6" t="s">
        <v>2501</v>
      </c>
      <c r="F713" s="6" t="s">
        <v>3042</v>
      </c>
      <c r="G713" s="21">
        <v>13</v>
      </c>
      <c r="H713" s="21" t="s">
        <v>3394</v>
      </c>
      <c r="I713" s="29" t="s">
        <v>4010</v>
      </c>
      <c r="J713" s="26">
        <v>57629</v>
      </c>
      <c r="K713" s="21">
        <v>15</v>
      </c>
      <c r="L713" s="9">
        <f t="shared" si="110"/>
        <v>929.74996638881362</v>
      </c>
      <c r="M713" s="1">
        <f t="shared" si="111"/>
        <v>15583.640684454047</v>
      </c>
      <c r="N713" s="11">
        <f t="shared" si="112"/>
        <v>14025276.616008643</v>
      </c>
      <c r="O713" s="9">
        <f t="shared" si="113"/>
        <v>60.00755065790289</v>
      </c>
      <c r="P713" s="1">
        <f t="shared" si="114"/>
        <v>66941.586232217131</v>
      </c>
      <c r="Q713" s="11">
        <f t="shared" si="115"/>
        <v>60247427.608995415</v>
      </c>
      <c r="R713" s="38">
        <f t="shared" si="116"/>
        <v>46222150.992986768</v>
      </c>
      <c r="S713" s="31"/>
      <c r="T713" s="11">
        <f t="shared" si="117"/>
        <v>18700368.821344856</v>
      </c>
      <c r="U713" s="11">
        <f t="shared" si="118"/>
        <v>80329903.478660554</v>
      </c>
      <c r="V713" s="38">
        <f t="shared" si="119"/>
        <v>61629534.657315701</v>
      </c>
    </row>
    <row r="714" spans="1:22" x14ac:dyDescent="0.2">
      <c r="A714" s="21">
        <v>31</v>
      </c>
      <c r="B714" s="6" t="s">
        <v>205</v>
      </c>
      <c r="C714" s="6" t="s">
        <v>1603</v>
      </c>
      <c r="D714" s="21">
        <v>59444</v>
      </c>
      <c r="E714" s="6" t="s">
        <v>2508</v>
      </c>
      <c r="F714" s="6" t="s">
        <v>3043</v>
      </c>
      <c r="G714" s="21">
        <v>42</v>
      </c>
      <c r="H714" s="21" t="s">
        <v>3330</v>
      </c>
      <c r="I714" s="29" t="s">
        <v>3986</v>
      </c>
      <c r="J714" s="26">
        <v>2357802</v>
      </c>
      <c r="K714" s="21">
        <v>70</v>
      </c>
      <c r="L714" s="9">
        <f t="shared" si="110"/>
        <v>12847.028450190339</v>
      </c>
      <c r="M714" s="1">
        <f t="shared" si="111"/>
        <v>215330.44632238403</v>
      </c>
      <c r="N714" s="11">
        <f t="shared" si="112"/>
        <v>193797401.69014561</v>
      </c>
      <c r="O714" s="9">
        <f t="shared" si="113"/>
        <v>327.85050196728798</v>
      </c>
      <c r="P714" s="1">
        <f t="shared" si="114"/>
        <v>365734.5185414349</v>
      </c>
      <c r="Q714" s="11">
        <f t="shared" si="115"/>
        <v>329161066.68729138</v>
      </c>
      <c r="R714" s="38">
        <f t="shared" si="116"/>
        <v>135363664.99714577</v>
      </c>
      <c r="S714" s="31"/>
      <c r="T714" s="11">
        <f t="shared" si="117"/>
        <v>258396535.58686084</v>
      </c>
      <c r="U714" s="11">
        <f t="shared" si="118"/>
        <v>438881422.24972188</v>
      </c>
      <c r="V714" s="38">
        <f t="shared" si="119"/>
        <v>180484886.66286105</v>
      </c>
    </row>
    <row r="715" spans="1:22" x14ac:dyDescent="0.2">
      <c r="A715" s="21">
        <v>82</v>
      </c>
      <c r="B715" s="6" t="s">
        <v>216</v>
      </c>
      <c r="C715" s="6" t="s">
        <v>2134</v>
      </c>
      <c r="D715" s="21">
        <v>73706</v>
      </c>
      <c r="E715" s="6" t="s">
        <v>2926</v>
      </c>
      <c r="F715" s="6" t="s">
        <v>3088</v>
      </c>
      <c r="G715" s="21">
        <v>44</v>
      </c>
      <c r="H715" s="21" t="s">
        <v>3342</v>
      </c>
      <c r="I715" s="29" t="s">
        <v>3975</v>
      </c>
      <c r="J715" s="26">
        <v>933837</v>
      </c>
      <c r="K715" s="21">
        <v>77</v>
      </c>
      <c r="L715" s="9">
        <f t="shared" si="110"/>
        <v>8479.708072805337</v>
      </c>
      <c r="M715" s="1">
        <f t="shared" si="111"/>
        <v>142129.31271072599</v>
      </c>
      <c r="N715" s="11">
        <f t="shared" si="112"/>
        <v>127916381.4396534</v>
      </c>
      <c r="O715" s="9">
        <f t="shared" si="113"/>
        <v>272.78038117567831</v>
      </c>
      <c r="P715" s="1">
        <f t="shared" si="114"/>
        <v>304300.89561610646</v>
      </c>
      <c r="Q715" s="11">
        <f t="shared" si="115"/>
        <v>273870806.05449581</v>
      </c>
      <c r="R715" s="38">
        <f t="shared" si="116"/>
        <v>145954424.61484241</v>
      </c>
      <c r="S715" s="31"/>
      <c r="T715" s="11">
        <f t="shared" si="117"/>
        <v>170555175.25287119</v>
      </c>
      <c r="U715" s="11">
        <f t="shared" si="118"/>
        <v>365161074.73932773</v>
      </c>
      <c r="V715" s="38">
        <f t="shared" si="119"/>
        <v>194605899.48645654</v>
      </c>
    </row>
    <row r="716" spans="1:22" x14ac:dyDescent="0.2">
      <c r="A716" s="21">
        <v>147</v>
      </c>
      <c r="B716" s="6" t="s">
        <v>468</v>
      </c>
      <c r="C716" s="6" t="s">
        <v>886</v>
      </c>
      <c r="D716" s="21">
        <v>29096</v>
      </c>
      <c r="E716" s="6" t="s">
        <v>2453</v>
      </c>
      <c r="F716" s="6" t="s">
        <v>3047</v>
      </c>
      <c r="G716" s="21">
        <v>28</v>
      </c>
      <c r="H716" s="21" t="s">
        <v>3329</v>
      </c>
      <c r="I716" s="29" t="s">
        <v>3987</v>
      </c>
      <c r="J716" s="26">
        <v>338678</v>
      </c>
      <c r="K716" s="21">
        <v>69</v>
      </c>
      <c r="L716" s="9">
        <f t="shared" si="110"/>
        <v>4834.1268084319008</v>
      </c>
      <c r="M716" s="1">
        <f t="shared" si="111"/>
        <v>81025.327162190631</v>
      </c>
      <c r="N716" s="11">
        <f t="shared" si="112"/>
        <v>72922794.445971563</v>
      </c>
      <c r="O716" s="9">
        <f t="shared" si="113"/>
        <v>200.38780677299806</v>
      </c>
      <c r="P716" s="1">
        <f t="shared" si="114"/>
        <v>223543.16248388446</v>
      </c>
      <c r="Q716" s="11">
        <f t="shared" si="115"/>
        <v>201188846.23549601</v>
      </c>
      <c r="R716" s="38">
        <f t="shared" si="116"/>
        <v>128266051.78952445</v>
      </c>
      <c r="S716" s="31"/>
      <c r="T716" s="11">
        <f t="shared" si="117"/>
        <v>97230392.594628751</v>
      </c>
      <c r="U716" s="11">
        <f t="shared" si="118"/>
        <v>268251794.98066136</v>
      </c>
      <c r="V716" s="38">
        <f t="shared" si="119"/>
        <v>171021402.38603261</v>
      </c>
    </row>
    <row r="717" spans="1:22" x14ac:dyDescent="0.2">
      <c r="A717" s="21">
        <v>101</v>
      </c>
      <c r="B717" s="6" t="s">
        <v>149</v>
      </c>
      <c r="C717" s="6" t="s">
        <v>1435</v>
      </c>
      <c r="D717" s="21">
        <v>52425</v>
      </c>
      <c r="E717" s="6" t="s">
        <v>2784</v>
      </c>
      <c r="F717" s="6" t="s">
        <v>3051</v>
      </c>
      <c r="G717" s="21">
        <v>50</v>
      </c>
      <c r="H717" s="21" t="s">
        <v>3690</v>
      </c>
      <c r="I717" s="29" t="s">
        <v>3966</v>
      </c>
      <c r="J717" s="26">
        <v>49923</v>
      </c>
      <c r="K717" s="21">
        <v>34</v>
      </c>
      <c r="L717" s="9">
        <f t="shared" si="110"/>
        <v>1302.8361370487082</v>
      </c>
      <c r="M717" s="1">
        <f t="shared" si="111"/>
        <v>21836.978719500898</v>
      </c>
      <c r="N717" s="11">
        <f t="shared" si="112"/>
        <v>19653280.847550809</v>
      </c>
      <c r="O717" s="9">
        <f t="shared" si="113"/>
        <v>87.159479358226434</v>
      </c>
      <c r="P717" s="1">
        <f t="shared" si="114"/>
        <v>97230.994090665452</v>
      </c>
      <c r="Q717" s="11">
        <f t="shared" si="115"/>
        <v>87507894.681598902</v>
      </c>
      <c r="R717" s="38">
        <f t="shared" si="116"/>
        <v>67854613.834048092</v>
      </c>
      <c r="S717" s="31"/>
      <c r="T717" s="11">
        <f t="shared" si="117"/>
        <v>26204374.463401075</v>
      </c>
      <c r="U717" s="11">
        <f t="shared" si="118"/>
        <v>116677192.90879855</v>
      </c>
      <c r="V717" s="38">
        <f t="shared" si="119"/>
        <v>90472818.445397466</v>
      </c>
    </row>
    <row r="718" spans="1:22" x14ac:dyDescent="0.2">
      <c r="A718" s="21">
        <v>164</v>
      </c>
      <c r="B718" s="6" t="s">
        <v>567</v>
      </c>
      <c r="C718" s="6" t="s">
        <v>2329</v>
      </c>
      <c r="D718" s="21">
        <v>168332</v>
      </c>
      <c r="E718" s="6" t="s">
        <v>2986</v>
      </c>
      <c r="F718" s="6" t="s">
        <v>3047</v>
      </c>
      <c r="G718" s="21">
        <v>27</v>
      </c>
      <c r="H718" s="21" t="s">
        <v>3952</v>
      </c>
      <c r="I718" s="29" t="s">
        <v>4005</v>
      </c>
      <c r="J718" s="26">
        <v>26435</v>
      </c>
      <c r="K718" s="21">
        <v>21</v>
      </c>
      <c r="L718" s="9">
        <f t="shared" si="110"/>
        <v>745.07382184586243</v>
      </c>
      <c r="M718" s="1">
        <f t="shared" si="111"/>
        <v>12488.26366526938</v>
      </c>
      <c r="N718" s="11">
        <f t="shared" si="112"/>
        <v>11239437.298742441</v>
      </c>
      <c r="O718" s="9">
        <f t="shared" si="113"/>
        <v>58.432501118287803</v>
      </c>
      <c r="P718" s="1">
        <f t="shared" si="114"/>
        <v>65184.535437438994</v>
      </c>
      <c r="Q718" s="11">
        <f t="shared" si="115"/>
        <v>58666081.893695094</v>
      </c>
      <c r="R718" s="38">
        <f t="shared" si="116"/>
        <v>47426644.59495265</v>
      </c>
      <c r="S718" s="31"/>
      <c r="T718" s="11">
        <f t="shared" si="117"/>
        <v>14985916.398323257</v>
      </c>
      <c r="U718" s="11">
        <f t="shared" si="118"/>
        <v>78221442.524926797</v>
      </c>
      <c r="V718" s="38">
        <f t="shared" si="119"/>
        <v>63235526.126603544</v>
      </c>
    </row>
    <row r="719" spans="1:22" x14ac:dyDescent="0.2">
      <c r="A719" s="21">
        <v>2</v>
      </c>
      <c r="B719" s="6" t="s">
        <v>22</v>
      </c>
      <c r="C719" s="6" t="s">
        <v>1123</v>
      </c>
      <c r="D719" s="21">
        <v>36717</v>
      </c>
      <c r="E719" s="6" t="s">
        <v>2432</v>
      </c>
      <c r="F719" s="6" t="s">
        <v>3036</v>
      </c>
      <c r="G719" s="21">
        <v>45</v>
      </c>
      <c r="H719" s="21" t="s">
        <v>3586</v>
      </c>
      <c r="I719" s="29" t="s">
        <v>3974</v>
      </c>
      <c r="J719" s="26">
        <v>1654267</v>
      </c>
      <c r="K719" s="21">
        <v>81</v>
      </c>
      <c r="L719" s="9">
        <f t="shared" si="110"/>
        <v>11575.648016417914</v>
      </c>
      <c r="M719" s="1">
        <f t="shared" si="111"/>
        <v>194020.70007941479</v>
      </c>
      <c r="N719" s="11">
        <f t="shared" si="112"/>
        <v>174618630.0714733</v>
      </c>
      <c r="O719" s="9">
        <f t="shared" si="113"/>
        <v>322.77055650688027</v>
      </c>
      <c r="P719" s="1">
        <f t="shared" si="114"/>
        <v>360067.57157618564</v>
      </c>
      <c r="Q719" s="11">
        <f t="shared" si="115"/>
        <v>324060814.41856706</v>
      </c>
      <c r="R719" s="38">
        <f t="shared" si="116"/>
        <v>149442184.34709376</v>
      </c>
      <c r="S719" s="31"/>
      <c r="T719" s="11">
        <f t="shared" si="117"/>
        <v>232824840.09529775</v>
      </c>
      <c r="U719" s="11">
        <f t="shared" si="118"/>
        <v>432081085.89142275</v>
      </c>
      <c r="V719" s="38">
        <f t="shared" si="119"/>
        <v>199256245.79612499</v>
      </c>
    </row>
    <row r="720" spans="1:22" x14ac:dyDescent="0.2">
      <c r="A720" s="21">
        <v>73</v>
      </c>
      <c r="B720" s="6" t="s">
        <v>999</v>
      </c>
      <c r="C720" s="6" t="s">
        <v>1061</v>
      </c>
      <c r="D720" s="21">
        <v>35606</v>
      </c>
      <c r="E720" s="6" t="s">
        <v>2428</v>
      </c>
      <c r="F720" s="6" t="s">
        <v>3039</v>
      </c>
      <c r="G720" s="21">
        <v>36</v>
      </c>
      <c r="H720" s="21" t="s">
        <v>3549</v>
      </c>
      <c r="I720" s="29" t="s">
        <v>3997</v>
      </c>
      <c r="J720" s="26">
        <v>643344</v>
      </c>
      <c r="K720" s="21">
        <v>28</v>
      </c>
      <c r="L720" s="9">
        <f t="shared" si="110"/>
        <v>4244.246929668443</v>
      </c>
      <c r="M720" s="1">
        <f t="shared" si="111"/>
        <v>71138.286118948658</v>
      </c>
      <c r="N720" s="11">
        <f t="shared" si="112"/>
        <v>64024457.507053792</v>
      </c>
      <c r="O720" s="9">
        <f t="shared" si="113"/>
        <v>149.86141517183233</v>
      </c>
      <c r="P720" s="1">
        <f t="shared" si="114"/>
        <v>167178.30900645358</v>
      </c>
      <c r="Q720" s="11">
        <f t="shared" si="115"/>
        <v>150460478.10580823</v>
      </c>
      <c r="R720" s="38">
        <f t="shared" si="116"/>
        <v>86436020.598754436</v>
      </c>
      <c r="S720" s="31"/>
      <c r="T720" s="11">
        <f t="shared" si="117"/>
        <v>85365943.34273839</v>
      </c>
      <c r="U720" s="11">
        <f t="shared" si="118"/>
        <v>200613970.80774429</v>
      </c>
      <c r="V720" s="38">
        <f t="shared" si="119"/>
        <v>115248027.4650059</v>
      </c>
    </row>
    <row r="721" spans="1:22" x14ac:dyDescent="0.2">
      <c r="A721" s="21">
        <v>28</v>
      </c>
      <c r="B721" s="6" t="s">
        <v>185</v>
      </c>
      <c r="C721" s="6" t="s">
        <v>1585</v>
      </c>
      <c r="D721" s="21">
        <v>58927</v>
      </c>
      <c r="E721" s="6" t="s">
        <v>2821</v>
      </c>
      <c r="F721" s="6" t="s">
        <v>3036</v>
      </c>
      <c r="G721" s="21">
        <v>43</v>
      </c>
      <c r="H721" s="21" t="s">
        <v>3581</v>
      </c>
      <c r="I721" s="29" t="s">
        <v>3974</v>
      </c>
      <c r="J721" s="26">
        <v>14494</v>
      </c>
      <c r="K721" s="21">
        <v>43</v>
      </c>
      <c r="L721" s="9">
        <f t="shared" si="110"/>
        <v>789.45677525751842</v>
      </c>
      <c r="M721" s="1">
        <f t="shared" si="111"/>
        <v>13232.17119254631</v>
      </c>
      <c r="N721" s="11">
        <f t="shared" si="112"/>
        <v>11908954.073291678</v>
      </c>
      <c r="O721" s="9">
        <f t="shared" si="113"/>
        <v>71.950081802211173</v>
      </c>
      <c r="P721" s="1">
        <f t="shared" si="114"/>
        <v>80264.10930910871</v>
      </c>
      <c r="Q721" s="11">
        <f t="shared" si="115"/>
        <v>72237698.378197834</v>
      </c>
      <c r="R721" s="38">
        <f t="shared" si="116"/>
        <v>60328744.30490616</v>
      </c>
      <c r="S721" s="31"/>
      <c r="T721" s="11">
        <f t="shared" si="117"/>
        <v>15878605.431055572</v>
      </c>
      <c r="U721" s="11">
        <f t="shared" si="118"/>
        <v>96316931.170930445</v>
      </c>
      <c r="V721" s="38">
        <f t="shared" si="119"/>
        <v>80438325.73987487</v>
      </c>
    </row>
    <row r="722" spans="1:22" x14ac:dyDescent="0.2">
      <c r="A722" s="21">
        <v>82</v>
      </c>
      <c r="B722" s="6" t="s">
        <v>216</v>
      </c>
      <c r="C722" s="6" t="s">
        <v>1973</v>
      </c>
      <c r="D722" s="21">
        <v>70482</v>
      </c>
      <c r="E722" s="6" t="s">
        <v>2402</v>
      </c>
      <c r="F722" s="6" t="s">
        <v>3046</v>
      </c>
      <c r="G722" s="21">
        <v>17</v>
      </c>
      <c r="H722" s="21" t="s">
        <v>3342</v>
      </c>
      <c r="I722" s="29" t="s">
        <v>3975</v>
      </c>
      <c r="J722" s="26">
        <v>994000</v>
      </c>
      <c r="K722" s="21">
        <v>77</v>
      </c>
      <c r="L722" s="9">
        <f t="shared" si="110"/>
        <v>8748.5998879820763</v>
      </c>
      <c r="M722" s="1">
        <f t="shared" si="111"/>
        <v>146636.23777895726</v>
      </c>
      <c r="N722" s="11">
        <f t="shared" si="112"/>
        <v>131972614.00106154</v>
      </c>
      <c r="O722" s="9">
        <f t="shared" si="113"/>
        <v>277.07156558655635</v>
      </c>
      <c r="P722" s="1">
        <f t="shared" si="114"/>
        <v>309087.9380487625</v>
      </c>
      <c r="Q722" s="11">
        <f t="shared" si="115"/>
        <v>278179144.24388623</v>
      </c>
      <c r="R722" s="38">
        <f t="shared" si="116"/>
        <v>146206530.24282467</v>
      </c>
      <c r="S722" s="31"/>
      <c r="T722" s="11">
        <f t="shared" si="117"/>
        <v>175963485.33474872</v>
      </c>
      <c r="U722" s="11">
        <f t="shared" si="118"/>
        <v>370905525.65851498</v>
      </c>
      <c r="V722" s="38">
        <f t="shared" si="119"/>
        <v>194942040.32376626</v>
      </c>
    </row>
    <row r="723" spans="1:22" x14ac:dyDescent="0.2">
      <c r="A723" s="21">
        <v>33</v>
      </c>
      <c r="B723" s="6" t="s">
        <v>111</v>
      </c>
      <c r="C723" s="6" t="s">
        <v>273</v>
      </c>
      <c r="D723" s="21">
        <v>6359</v>
      </c>
      <c r="E723" s="6" t="s">
        <v>2461</v>
      </c>
      <c r="F723" s="6" t="s">
        <v>3043</v>
      </c>
      <c r="G723" s="21">
        <v>38</v>
      </c>
      <c r="H723" s="21" t="s">
        <v>3233</v>
      </c>
      <c r="I723" s="29" t="s">
        <v>3994</v>
      </c>
      <c r="J723" s="26">
        <v>2203230</v>
      </c>
      <c r="K723" s="21">
        <v>25</v>
      </c>
      <c r="L723" s="9">
        <f t="shared" si="110"/>
        <v>7421.640654195</v>
      </c>
      <c r="M723" s="1">
        <f t="shared" si="111"/>
        <v>124394.92920158376</v>
      </c>
      <c r="N723" s="11">
        <f t="shared" si="112"/>
        <v>111955436.28142539</v>
      </c>
      <c r="O723" s="9">
        <f t="shared" si="113"/>
        <v>192.63489629601128</v>
      </c>
      <c r="P723" s="1">
        <f t="shared" si="114"/>
        <v>214894.38212948217</v>
      </c>
      <c r="Q723" s="11">
        <f t="shared" si="115"/>
        <v>193404943.91653395</v>
      </c>
      <c r="R723" s="38">
        <f t="shared" si="116"/>
        <v>81449507.63510856</v>
      </c>
      <c r="S723" s="31"/>
      <c r="T723" s="11">
        <f t="shared" si="117"/>
        <v>149273915.04190052</v>
      </c>
      <c r="U723" s="11">
        <f t="shared" si="118"/>
        <v>257873258.55537862</v>
      </c>
      <c r="V723" s="38">
        <f t="shared" si="119"/>
        <v>108599343.5134781</v>
      </c>
    </row>
    <row r="724" spans="1:22" x14ac:dyDescent="0.2">
      <c r="A724" s="21">
        <v>111</v>
      </c>
      <c r="B724" s="6" t="s">
        <v>878</v>
      </c>
      <c r="C724" s="6" t="s">
        <v>2036</v>
      </c>
      <c r="D724" s="21">
        <v>71558</v>
      </c>
      <c r="E724" s="6" t="s">
        <v>2920</v>
      </c>
      <c r="F724" s="6" t="s">
        <v>3047</v>
      </c>
      <c r="G724" s="21">
        <v>15</v>
      </c>
      <c r="H724" s="21" t="s">
        <v>3865</v>
      </c>
      <c r="I724" s="29" t="s">
        <v>4002</v>
      </c>
      <c r="J724" s="26">
        <v>320808</v>
      </c>
      <c r="K724" s="21">
        <v>56</v>
      </c>
      <c r="L724" s="9">
        <f t="shared" si="110"/>
        <v>4238.5431459405954</v>
      </c>
      <c r="M724" s="1">
        <f t="shared" si="111"/>
        <v>71042.684377222497</v>
      </c>
      <c r="N724" s="11">
        <f t="shared" si="112"/>
        <v>63938415.93950025</v>
      </c>
      <c r="O724" s="9">
        <f t="shared" si="113"/>
        <v>178.09646976382598</v>
      </c>
      <c r="P724" s="1">
        <f t="shared" si="114"/>
        <v>198676.00089720529</v>
      </c>
      <c r="Q724" s="11">
        <f t="shared" si="115"/>
        <v>178808400.80748475</v>
      </c>
      <c r="R724" s="38">
        <f t="shared" si="116"/>
        <v>114869984.8679845</v>
      </c>
      <c r="S724" s="31"/>
      <c r="T724" s="11">
        <f t="shared" si="117"/>
        <v>85251221.252666995</v>
      </c>
      <c r="U724" s="11">
        <f t="shared" si="118"/>
        <v>238411201.07664636</v>
      </c>
      <c r="V724" s="38">
        <f t="shared" si="119"/>
        <v>153159979.82397938</v>
      </c>
    </row>
    <row r="725" spans="1:22" x14ac:dyDescent="0.2">
      <c r="A725" s="21">
        <v>31</v>
      </c>
      <c r="B725" s="6" t="s">
        <v>205</v>
      </c>
      <c r="C725" s="6" t="s">
        <v>941</v>
      </c>
      <c r="D725" s="21">
        <v>33336</v>
      </c>
      <c r="E725" s="6" t="s">
        <v>2640</v>
      </c>
      <c r="F725" s="6" t="s">
        <v>3045</v>
      </c>
      <c r="G725" s="21">
        <v>47</v>
      </c>
      <c r="H725" s="21" t="s">
        <v>3330</v>
      </c>
      <c r="I725" s="29" t="s">
        <v>3986</v>
      </c>
      <c r="J725" s="26">
        <v>2398489</v>
      </c>
      <c r="K725" s="21">
        <v>64</v>
      </c>
      <c r="L725" s="9">
        <f t="shared" si="110"/>
        <v>12389.644708384498</v>
      </c>
      <c r="M725" s="1">
        <f t="shared" si="111"/>
        <v>207664.18749486544</v>
      </c>
      <c r="N725" s="11">
        <f t="shared" si="112"/>
        <v>186897768.74537891</v>
      </c>
      <c r="O725" s="9">
        <f t="shared" si="113"/>
        <v>314.82877515734799</v>
      </c>
      <c r="P725" s="1">
        <f t="shared" si="114"/>
        <v>351208.09580657911</v>
      </c>
      <c r="Q725" s="11">
        <f t="shared" si="115"/>
        <v>316087286.22592121</v>
      </c>
      <c r="R725" s="38">
        <f t="shared" si="116"/>
        <v>129189517.4805423</v>
      </c>
      <c r="S725" s="31"/>
      <c r="T725" s="11">
        <f t="shared" si="117"/>
        <v>249197024.99383852</v>
      </c>
      <c r="U725" s="11">
        <f t="shared" si="118"/>
        <v>421449714.96789491</v>
      </c>
      <c r="V725" s="38">
        <f t="shared" si="119"/>
        <v>172252689.97405639</v>
      </c>
    </row>
    <row r="726" spans="1:22" x14ac:dyDescent="0.2">
      <c r="A726" s="21">
        <v>153</v>
      </c>
      <c r="B726" s="6" t="s">
        <v>631</v>
      </c>
      <c r="C726" s="6" t="s">
        <v>879</v>
      </c>
      <c r="D726" s="21">
        <v>28510</v>
      </c>
      <c r="E726" s="6" t="s">
        <v>2660</v>
      </c>
      <c r="F726" s="6" t="s">
        <v>3047</v>
      </c>
      <c r="G726" s="21">
        <v>20</v>
      </c>
      <c r="H726" s="21" t="s">
        <v>3095</v>
      </c>
      <c r="I726" s="29" t="s">
        <v>4002</v>
      </c>
      <c r="J726" s="26">
        <v>507786</v>
      </c>
      <c r="K726" s="21">
        <v>67</v>
      </c>
      <c r="L726" s="9">
        <f t="shared" si="110"/>
        <v>5832.8091002534966</v>
      </c>
      <c r="M726" s="1">
        <f t="shared" si="111"/>
        <v>97764.350078343617</v>
      </c>
      <c r="N726" s="11">
        <f t="shared" si="112"/>
        <v>87987915.070509255</v>
      </c>
      <c r="O726" s="9">
        <f t="shared" si="113"/>
        <v>218.50308953550933</v>
      </c>
      <c r="P726" s="1">
        <f t="shared" si="114"/>
        <v>243751.71540551478</v>
      </c>
      <c r="Q726" s="11">
        <f t="shared" si="115"/>
        <v>219376543.86496329</v>
      </c>
      <c r="R726" s="38">
        <f t="shared" si="116"/>
        <v>131388628.79445404</v>
      </c>
      <c r="S726" s="31"/>
      <c r="T726" s="11">
        <f t="shared" si="117"/>
        <v>117317220.09401233</v>
      </c>
      <c r="U726" s="11">
        <f t="shared" si="118"/>
        <v>292502058.48661774</v>
      </c>
      <c r="V726" s="38">
        <f t="shared" si="119"/>
        <v>175184838.39260542</v>
      </c>
    </row>
    <row r="727" spans="1:22" x14ac:dyDescent="0.2">
      <c r="A727" s="21">
        <v>125</v>
      </c>
      <c r="B727" s="6" t="s">
        <v>322</v>
      </c>
      <c r="C727" s="6" t="s">
        <v>1063</v>
      </c>
      <c r="D727" s="21">
        <v>35611</v>
      </c>
      <c r="E727" s="6" t="s">
        <v>2386</v>
      </c>
      <c r="F727" s="6" t="s">
        <v>3038</v>
      </c>
      <c r="G727" s="21">
        <v>31</v>
      </c>
      <c r="H727" s="21" t="s">
        <v>3492</v>
      </c>
      <c r="I727" s="29" t="s">
        <v>3974</v>
      </c>
      <c r="J727" s="26">
        <v>2471219</v>
      </c>
      <c r="K727" s="21">
        <v>118</v>
      </c>
      <c r="L727" s="9">
        <f t="shared" si="110"/>
        <v>17076.411859638429</v>
      </c>
      <c r="M727" s="1">
        <f t="shared" si="111"/>
        <v>286219.60335631669</v>
      </c>
      <c r="N727" s="11">
        <f t="shared" si="112"/>
        <v>257597643.02068502</v>
      </c>
      <c r="O727" s="9">
        <f t="shared" si="113"/>
        <v>430.69399068083175</v>
      </c>
      <c r="P727" s="1">
        <f t="shared" si="114"/>
        <v>480461.851896326</v>
      </c>
      <c r="Q727" s="11">
        <f t="shared" si="115"/>
        <v>432415666.70669341</v>
      </c>
      <c r="R727" s="38">
        <f t="shared" si="116"/>
        <v>174818023.68600839</v>
      </c>
      <c r="S727" s="31"/>
      <c r="T727" s="11">
        <f t="shared" si="117"/>
        <v>343463524.02758002</v>
      </c>
      <c r="U727" s="11">
        <f t="shared" si="118"/>
        <v>576554222.27559125</v>
      </c>
      <c r="V727" s="38">
        <f t="shared" si="119"/>
        <v>233090698.24801123</v>
      </c>
    </row>
    <row r="728" spans="1:22" x14ac:dyDescent="0.2">
      <c r="A728" s="21">
        <v>105</v>
      </c>
      <c r="B728" s="6" t="s">
        <v>315</v>
      </c>
      <c r="C728" s="6" t="s">
        <v>682</v>
      </c>
      <c r="D728" s="21">
        <v>21161</v>
      </c>
      <c r="E728" s="6" t="s">
        <v>2397</v>
      </c>
      <c r="F728" s="6" t="s">
        <v>3043</v>
      </c>
      <c r="G728" s="21">
        <v>4</v>
      </c>
      <c r="H728" s="21" t="s">
        <v>3427</v>
      </c>
      <c r="I728" s="29" t="s">
        <v>4007</v>
      </c>
      <c r="J728" s="26">
        <v>656639</v>
      </c>
      <c r="K728" s="21">
        <v>85</v>
      </c>
      <c r="L728" s="9">
        <f t="shared" si="110"/>
        <v>7470.8978710727943</v>
      </c>
      <c r="M728" s="1">
        <f t="shared" si="111"/>
        <v>125220.53479092428</v>
      </c>
      <c r="N728" s="11">
        <f t="shared" si="112"/>
        <v>112698481.31183186</v>
      </c>
      <c r="O728" s="9">
        <f t="shared" si="113"/>
        <v>262.44670898727304</v>
      </c>
      <c r="P728" s="1">
        <f t="shared" si="114"/>
        <v>292773.1395202243</v>
      </c>
      <c r="Q728" s="11">
        <f t="shared" si="115"/>
        <v>263495825.56820187</v>
      </c>
      <c r="R728" s="38">
        <f t="shared" si="116"/>
        <v>150797344.25637001</v>
      </c>
      <c r="S728" s="31"/>
      <c r="T728" s="11">
        <f t="shared" si="117"/>
        <v>150264641.74910915</v>
      </c>
      <c r="U728" s="11">
        <f t="shared" si="118"/>
        <v>351327767.42426914</v>
      </c>
      <c r="V728" s="38">
        <f t="shared" si="119"/>
        <v>201063125.67515999</v>
      </c>
    </row>
    <row r="729" spans="1:22" x14ac:dyDescent="0.2">
      <c r="A729" s="21">
        <v>67</v>
      </c>
      <c r="B729" s="6" t="s">
        <v>486</v>
      </c>
      <c r="C729" s="6" t="s">
        <v>2077</v>
      </c>
      <c r="D729" s="21">
        <v>72359</v>
      </c>
      <c r="E729" s="6" t="s">
        <v>2433</v>
      </c>
      <c r="F729" s="6" t="s">
        <v>3043</v>
      </c>
      <c r="G729" s="21">
        <v>22</v>
      </c>
      <c r="H729" s="21" t="s">
        <v>3873</v>
      </c>
      <c r="I729" s="29" t="s">
        <v>4013</v>
      </c>
      <c r="J729" s="26">
        <v>173707</v>
      </c>
      <c r="K729" s="21">
        <v>58</v>
      </c>
      <c r="L729" s="9">
        <f t="shared" si="110"/>
        <v>3174.114994766258</v>
      </c>
      <c r="M729" s="1">
        <f t="shared" si="111"/>
        <v>53201.68793519435</v>
      </c>
      <c r="N729" s="11">
        <f t="shared" si="112"/>
        <v>47881519.141674913</v>
      </c>
      <c r="O729" s="9">
        <f t="shared" si="113"/>
        <v>155.47777851532427</v>
      </c>
      <c r="P729" s="1">
        <f t="shared" si="114"/>
        <v>173443.65839911895</v>
      </c>
      <c r="Q729" s="11">
        <f t="shared" si="115"/>
        <v>156099292.55920705</v>
      </c>
      <c r="R729" s="38">
        <f t="shared" si="116"/>
        <v>108217773.41753215</v>
      </c>
      <c r="S729" s="31"/>
      <c r="T729" s="11">
        <f t="shared" si="117"/>
        <v>63842025.522233218</v>
      </c>
      <c r="U729" s="11">
        <f t="shared" si="118"/>
        <v>208132390.07894275</v>
      </c>
      <c r="V729" s="38">
        <f t="shared" si="119"/>
        <v>144290364.55670953</v>
      </c>
    </row>
    <row r="730" spans="1:22" x14ac:dyDescent="0.2">
      <c r="A730" s="21">
        <v>152</v>
      </c>
      <c r="B730" s="6" t="s">
        <v>629</v>
      </c>
      <c r="C730" s="6" t="s">
        <v>1842</v>
      </c>
      <c r="D730" s="21">
        <v>67766</v>
      </c>
      <c r="E730" s="6" t="s">
        <v>2414</v>
      </c>
      <c r="F730" s="6" t="s">
        <v>3043</v>
      </c>
      <c r="G730" s="21">
        <v>46</v>
      </c>
      <c r="H730" s="21" t="s">
        <v>3403</v>
      </c>
      <c r="I730" s="29" t="s">
        <v>3986</v>
      </c>
      <c r="J730" s="26">
        <v>498728</v>
      </c>
      <c r="K730" s="21">
        <v>75</v>
      </c>
      <c r="L730" s="9">
        <f t="shared" si="110"/>
        <v>6115.9300192202982</v>
      </c>
      <c r="M730" s="1">
        <f t="shared" si="111"/>
        <v>102509.77070854559</v>
      </c>
      <c r="N730" s="11">
        <f t="shared" si="112"/>
        <v>92258793.637691036</v>
      </c>
      <c r="O730" s="9">
        <f t="shared" si="113"/>
        <v>230.14236386229788</v>
      </c>
      <c r="P730" s="1">
        <f t="shared" si="114"/>
        <v>256735.9395153941</v>
      </c>
      <c r="Q730" s="11">
        <f t="shared" si="115"/>
        <v>231062345.56385469</v>
      </c>
      <c r="R730" s="38">
        <f t="shared" si="116"/>
        <v>138803551.92616367</v>
      </c>
      <c r="S730" s="31"/>
      <c r="T730" s="11">
        <f t="shared" si="117"/>
        <v>123011724.85025471</v>
      </c>
      <c r="U730" s="11">
        <f t="shared" si="118"/>
        <v>308083127.41847295</v>
      </c>
      <c r="V730" s="38">
        <f t="shared" si="119"/>
        <v>185071402.56821823</v>
      </c>
    </row>
    <row r="731" spans="1:22" x14ac:dyDescent="0.2">
      <c r="A731" s="21">
        <v>67</v>
      </c>
      <c r="B731" s="6" t="s">
        <v>486</v>
      </c>
      <c r="C731" s="6" t="s">
        <v>2078</v>
      </c>
      <c r="D731" s="21">
        <v>72361</v>
      </c>
      <c r="E731" s="6" t="s">
        <v>2433</v>
      </c>
      <c r="F731" s="6" t="s">
        <v>3043</v>
      </c>
      <c r="G731" s="21">
        <v>11</v>
      </c>
      <c r="H731" s="21" t="s">
        <v>3599</v>
      </c>
      <c r="I731" s="29" t="s">
        <v>4013</v>
      </c>
      <c r="J731" s="26">
        <v>144872</v>
      </c>
      <c r="K731" s="21">
        <v>31</v>
      </c>
      <c r="L731" s="9">
        <f t="shared" si="110"/>
        <v>2119.2055115066114</v>
      </c>
      <c r="M731" s="1">
        <f t="shared" si="111"/>
        <v>35520.234925206685</v>
      </c>
      <c r="N731" s="11">
        <f t="shared" si="112"/>
        <v>31968211.432686016</v>
      </c>
      <c r="O731" s="9">
        <f t="shared" si="113"/>
        <v>108.62429251543817</v>
      </c>
      <c r="P731" s="1">
        <f t="shared" si="114"/>
        <v>121176.12474786355</v>
      </c>
      <c r="Q731" s="11">
        <f t="shared" si="115"/>
        <v>109058512.27307719</v>
      </c>
      <c r="R731" s="38">
        <f t="shared" si="116"/>
        <v>77090300.840391174</v>
      </c>
      <c r="S731" s="31"/>
      <c r="T731" s="11">
        <f t="shared" si="117"/>
        <v>42624281.910248019</v>
      </c>
      <c r="U731" s="11">
        <f t="shared" si="118"/>
        <v>145411349.69743627</v>
      </c>
      <c r="V731" s="38">
        <f t="shared" si="119"/>
        <v>102787067.78718826</v>
      </c>
    </row>
    <row r="732" spans="1:22" x14ac:dyDescent="0.2">
      <c r="A732" s="21">
        <v>67</v>
      </c>
      <c r="B732" s="6" t="s">
        <v>486</v>
      </c>
      <c r="C732" s="6" t="s">
        <v>2079</v>
      </c>
      <c r="D732" s="21">
        <v>72362</v>
      </c>
      <c r="E732" s="6" t="s">
        <v>2433</v>
      </c>
      <c r="F732" s="6" t="s">
        <v>3043</v>
      </c>
      <c r="G732" s="21">
        <v>12</v>
      </c>
      <c r="H732" s="21" t="s">
        <v>3874</v>
      </c>
      <c r="I732" s="29" t="s">
        <v>4007</v>
      </c>
      <c r="J732" s="26">
        <v>45269</v>
      </c>
      <c r="K732" s="21">
        <v>26</v>
      </c>
      <c r="L732" s="9">
        <f t="shared" si="110"/>
        <v>1084.8935431644895</v>
      </c>
      <c r="M732" s="1">
        <f t="shared" si="111"/>
        <v>18184.019111316051</v>
      </c>
      <c r="N732" s="11">
        <f t="shared" si="112"/>
        <v>16365617.200184446</v>
      </c>
      <c r="O732" s="9">
        <f t="shared" si="113"/>
        <v>74.376698950454568</v>
      </c>
      <c r="P732" s="1">
        <f t="shared" si="114"/>
        <v>82971.128664185788</v>
      </c>
      <c r="Q732" s="11">
        <f t="shared" si="115"/>
        <v>74674015.797767207</v>
      </c>
      <c r="R732" s="38">
        <f t="shared" si="116"/>
        <v>58308398.597582757</v>
      </c>
      <c r="S732" s="31"/>
      <c r="T732" s="11">
        <f t="shared" si="117"/>
        <v>21820822.933579262</v>
      </c>
      <c r="U732" s="11">
        <f t="shared" si="118"/>
        <v>99565354.397022948</v>
      </c>
      <c r="V732" s="38">
        <f t="shared" si="119"/>
        <v>77744531.463443682</v>
      </c>
    </row>
    <row r="733" spans="1:22" x14ac:dyDescent="0.2">
      <c r="A733" s="21">
        <v>134</v>
      </c>
      <c r="B733" s="6" t="s">
        <v>1272</v>
      </c>
      <c r="C733" s="6" t="s">
        <v>1836</v>
      </c>
      <c r="D733" s="21">
        <v>67335</v>
      </c>
      <c r="E733" s="6" t="s">
        <v>2433</v>
      </c>
      <c r="F733" s="6" t="s">
        <v>3043</v>
      </c>
      <c r="G733" s="21">
        <v>27</v>
      </c>
      <c r="H733" s="21" t="s">
        <v>3638</v>
      </c>
      <c r="I733" s="29" t="s">
        <v>4013</v>
      </c>
      <c r="J733" s="26">
        <v>594600</v>
      </c>
      <c r="K733" s="21">
        <v>71</v>
      </c>
      <c r="L733" s="9">
        <f t="shared" si="110"/>
        <v>6497.4302612648335</v>
      </c>
      <c r="M733" s="1">
        <f t="shared" si="111"/>
        <v>108904.13791260749</v>
      </c>
      <c r="N733" s="11">
        <f t="shared" si="112"/>
        <v>98013724.121346742</v>
      </c>
      <c r="O733" s="9">
        <f t="shared" si="113"/>
        <v>233.98359028398957</v>
      </c>
      <c r="P733" s="1">
        <f t="shared" si="114"/>
        <v>261021.03009026297</v>
      </c>
      <c r="Q733" s="11">
        <f t="shared" si="115"/>
        <v>234918927.08123666</v>
      </c>
      <c r="R733" s="38">
        <f t="shared" si="116"/>
        <v>136905202.95988992</v>
      </c>
      <c r="S733" s="31"/>
      <c r="T733" s="11">
        <f t="shared" si="117"/>
        <v>130684965.49512899</v>
      </c>
      <c r="U733" s="11">
        <f t="shared" si="118"/>
        <v>313225236.10831559</v>
      </c>
      <c r="V733" s="38">
        <f t="shared" si="119"/>
        <v>182540270.6131866</v>
      </c>
    </row>
    <row r="734" spans="1:22" x14ac:dyDescent="0.2">
      <c r="A734" s="21">
        <v>42</v>
      </c>
      <c r="B734" s="6" t="s">
        <v>409</v>
      </c>
      <c r="C734" s="6" t="s">
        <v>1942</v>
      </c>
      <c r="D734" s="21">
        <v>69677</v>
      </c>
      <c r="E734" s="6" t="s">
        <v>2900</v>
      </c>
      <c r="F734" s="6" t="s">
        <v>3043</v>
      </c>
      <c r="G734" s="21">
        <v>2</v>
      </c>
      <c r="H734" s="21" t="s">
        <v>3304</v>
      </c>
      <c r="I734" s="29" t="s">
        <v>4012</v>
      </c>
      <c r="J734" s="26">
        <v>2029601</v>
      </c>
      <c r="K734" s="21">
        <v>29</v>
      </c>
      <c r="L734" s="9">
        <f t="shared" si="110"/>
        <v>7671.9247259080939</v>
      </c>
      <c r="M734" s="1">
        <f t="shared" si="111"/>
        <v>128589.96785027342</v>
      </c>
      <c r="N734" s="11">
        <f t="shared" si="112"/>
        <v>115730971.06524608</v>
      </c>
      <c r="O734" s="9">
        <f t="shared" si="113"/>
        <v>203.25988053953316</v>
      </c>
      <c r="P734" s="1">
        <f t="shared" si="114"/>
        <v>226747.11218021283</v>
      </c>
      <c r="Q734" s="11">
        <f t="shared" si="115"/>
        <v>204072400.96219155</v>
      </c>
      <c r="R734" s="38">
        <f t="shared" si="116"/>
        <v>88341429.896945477</v>
      </c>
      <c r="S734" s="31"/>
      <c r="T734" s="11">
        <f t="shared" si="117"/>
        <v>154307961.42032811</v>
      </c>
      <c r="U734" s="11">
        <f t="shared" si="118"/>
        <v>272096534.6162554</v>
      </c>
      <c r="V734" s="38">
        <f t="shared" si="119"/>
        <v>117788573.19592729</v>
      </c>
    </row>
    <row r="735" spans="1:22" x14ac:dyDescent="0.2">
      <c r="A735" s="21">
        <v>67</v>
      </c>
      <c r="B735" s="6" t="s">
        <v>486</v>
      </c>
      <c r="C735" s="6" t="s">
        <v>2076</v>
      </c>
      <c r="D735" s="21">
        <v>72358</v>
      </c>
      <c r="E735" s="6" t="s">
        <v>2433</v>
      </c>
      <c r="F735" s="6" t="s">
        <v>3043</v>
      </c>
      <c r="G735" s="21">
        <v>45</v>
      </c>
      <c r="H735" s="21" t="s">
        <v>3334</v>
      </c>
      <c r="I735" s="29" t="s">
        <v>4013</v>
      </c>
      <c r="J735" s="26">
        <v>788769</v>
      </c>
      <c r="K735" s="21">
        <v>37</v>
      </c>
      <c r="L735" s="9">
        <f t="shared" si="110"/>
        <v>5402.2636921942267</v>
      </c>
      <c r="M735" s="1">
        <f t="shared" si="111"/>
        <v>90547.931492605843</v>
      </c>
      <c r="N735" s="11">
        <f t="shared" si="112"/>
        <v>81493138.343345255</v>
      </c>
      <c r="O735" s="9">
        <f t="shared" si="113"/>
        <v>181.27516974387183</v>
      </c>
      <c r="P735" s="1">
        <f t="shared" si="114"/>
        <v>202222.00829940147</v>
      </c>
      <c r="Q735" s="11">
        <f t="shared" si="115"/>
        <v>181999807.46946132</v>
      </c>
      <c r="R735" s="38">
        <f t="shared" si="116"/>
        <v>100506669.12611607</v>
      </c>
      <c r="S735" s="31"/>
      <c r="T735" s="11">
        <f t="shared" si="117"/>
        <v>108657517.79112701</v>
      </c>
      <c r="U735" s="11">
        <f t="shared" si="118"/>
        <v>242666409.95928177</v>
      </c>
      <c r="V735" s="38">
        <f t="shared" si="119"/>
        <v>134008892.16815476</v>
      </c>
    </row>
    <row r="736" spans="1:22" x14ac:dyDescent="0.2">
      <c r="A736" s="21">
        <v>75</v>
      </c>
      <c r="B736" s="6" t="s">
        <v>175</v>
      </c>
      <c r="C736" s="6" t="s">
        <v>1064</v>
      </c>
      <c r="D736" s="21">
        <v>35630</v>
      </c>
      <c r="E736" s="6" t="s">
        <v>2699</v>
      </c>
      <c r="F736" s="6" t="s">
        <v>3042</v>
      </c>
      <c r="G736" s="21">
        <v>19</v>
      </c>
      <c r="H736" s="21" t="s">
        <v>3160</v>
      </c>
      <c r="I736" s="29" t="s">
        <v>3986</v>
      </c>
      <c r="J736" s="26">
        <v>1057854</v>
      </c>
      <c r="K736" s="21">
        <v>93</v>
      </c>
      <c r="L736" s="9">
        <f t="shared" si="110"/>
        <v>9918.690538574132</v>
      </c>
      <c r="M736" s="1">
        <f t="shared" si="111"/>
        <v>166248.25490856075</v>
      </c>
      <c r="N736" s="11">
        <f t="shared" si="112"/>
        <v>149623429.41770467</v>
      </c>
      <c r="O736" s="9">
        <f t="shared" si="113"/>
        <v>309.27720181153671</v>
      </c>
      <c r="P736" s="1">
        <f t="shared" si="114"/>
        <v>345015.0230719205</v>
      </c>
      <c r="Q736" s="11">
        <f t="shared" si="115"/>
        <v>310513520.76472843</v>
      </c>
      <c r="R736" s="38">
        <f t="shared" si="116"/>
        <v>160890091.34702376</v>
      </c>
      <c r="S736" s="31"/>
      <c r="T736" s="11">
        <f t="shared" si="117"/>
        <v>199497905.89027289</v>
      </c>
      <c r="U736" s="11">
        <f t="shared" si="118"/>
        <v>414018027.68630457</v>
      </c>
      <c r="V736" s="38">
        <f t="shared" si="119"/>
        <v>214520121.79603168</v>
      </c>
    </row>
    <row r="737" spans="1:22" x14ac:dyDescent="0.2">
      <c r="A737" s="21">
        <v>73</v>
      </c>
      <c r="B737" s="6" t="s">
        <v>999</v>
      </c>
      <c r="C737" s="6" t="s">
        <v>1685</v>
      </c>
      <c r="D737" s="21">
        <v>61956</v>
      </c>
      <c r="E737" s="6" t="s">
        <v>2840</v>
      </c>
      <c r="F737" s="6" t="s">
        <v>3047</v>
      </c>
      <c r="G737" s="21">
        <v>7</v>
      </c>
      <c r="H737" s="21" t="s">
        <v>3549</v>
      </c>
      <c r="I737" s="29" t="s">
        <v>3997</v>
      </c>
      <c r="J737" s="26">
        <v>772056</v>
      </c>
      <c r="K737" s="21">
        <v>33</v>
      </c>
      <c r="L737" s="9">
        <f t="shared" si="110"/>
        <v>5047.5586177874147</v>
      </c>
      <c r="M737" s="1">
        <f t="shared" si="111"/>
        <v>84602.681018462026</v>
      </c>
      <c r="N737" s="11">
        <f t="shared" si="112"/>
        <v>76142412.916615829</v>
      </c>
      <c r="O737" s="9">
        <f t="shared" si="113"/>
        <v>170.28216786250024</v>
      </c>
      <c r="P737" s="1">
        <f t="shared" si="114"/>
        <v>189958.73517252464</v>
      </c>
      <c r="Q737" s="11">
        <f t="shared" si="115"/>
        <v>170962861.65527219</v>
      </c>
      <c r="R737" s="38">
        <f t="shared" si="116"/>
        <v>94820448.738656357</v>
      </c>
      <c r="S737" s="31"/>
      <c r="T737" s="11">
        <f t="shared" si="117"/>
        <v>101523217.22215444</v>
      </c>
      <c r="U737" s="11">
        <f t="shared" si="118"/>
        <v>227950482.20702958</v>
      </c>
      <c r="V737" s="38">
        <f t="shared" si="119"/>
        <v>126427264.98487514</v>
      </c>
    </row>
    <row r="738" spans="1:22" x14ac:dyDescent="0.2">
      <c r="A738" s="21">
        <v>20</v>
      </c>
      <c r="B738" s="6" t="s">
        <v>29</v>
      </c>
      <c r="C738" s="6" t="s">
        <v>1447</v>
      </c>
      <c r="D738" s="21">
        <v>52953</v>
      </c>
      <c r="E738" s="6" t="s">
        <v>2421</v>
      </c>
      <c r="F738" s="6" t="s">
        <v>3052</v>
      </c>
      <c r="G738" s="21">
        <v>48</v>
      </c>
      <c r="H738" s="21" t="s">
        <v>3107</v>
      </c>
      <c r="I738" s="29" t="s">
        <v>3974</v>
      </c>
      <c r="J738" s="26">
        <v>4920749</v>
      </c>
      <c r="K738" s="21">
        <v>118</v>
      </c>
      <c r="L738" s="9">
        <f t="shared" si="110"/>
        <v>24096.646696169159</v>
      </c>
      <c r="M738" s="1">
        <f t="shared" si="111"/>
        <v>403886.52582784853</v>
      </c>
      <c r="N738" s="11">
        <f t="shared" si="112"/>
        <v>363497873.24506366</v>
      </c>
      <c r="O738" s="9">
        <f t="shared" si="113"/>
        <v>511.6215238186237</v>
      </c>
      <c r="P738" s="1">
        <f t="shared" si="114"/>
        <v>570740.7814428471</v>
      </c>
      <c r="Q738" s="11">
        <f t="shared" si="115"/>
        <v>513666703.29856241</v>
      </c>
      <c r="R738" s="38">
        <f t="shared" si="116"/>
        <v>150168830.05349874</v>
      </c>
      <c r="S738" s="31"/>
      <c r="T738" s="11">
        <f t="shared" si="117"/>
        <v>484663830.99341822</v>
      </c>
      <c r="U738" s="11">
        <f t="shared" si="118"/>
        <v>684888937.73141646</v>
      </c>
      <c r="V738" s="38">
        <f t="shared" si="119"/>
        <v>200225106.73799825</v>
      </c>
    </row>
    <row r="739" spans="1:22" x14ac:dyDescent="0.2">
      <c r="A739" s="21">
        <v>134</v>
      </c>
      <c r="B739" s="6" t="s">
        <v>1272</v>
      </c>
      <c r="C739" s="6" t="s">
        <v>2299</v>
      </c>
      <c r="D739" s="21">
        <v>166546</v>
      </c>
      <c r="E739" s="6" t="s">
        <v>2970</v>
      </c>
      <c r="F739" s="6" t="s">
        <v>3089</v>
      </c>
      <c r="G739" s="21">
        <v>12</v>
      </c>
      <c r="H739" s="21" t="s">
        <v>3638</v>
      </c>
      <c r="I739" s="29" t="s">
        <v>4013</v>
      </c>
      <c r="J739" s="26">
        <v>309905</v>
      </c>
      <c r="K739" s="21">
        <v>38</v>
      </c>
      <c r="L739" s="9">
        <f t="shared" si="110"/>
        <v>3431.674518365633</v>
      </c>
      <c r="M739" s="1">
        <f t="shared" si="111"/>
        <v>57518.671227187631</v>
      </c>
      <c r="N739" s="11">
        <f t="shared" si="112"/>
        <v>51766804.104468867</v>
      </c>
      <c r="O739" s="9">
        <f t="shared" si="113"/>
        <v>145.4450496051513</v>
      </c>
      <c r="P739" s="1">
        <f t="shared" si="114"/>
        <v>162251.620395209</v>
      </c>
      <c r="Q739" s="11">
        <f t="shared" si="115"/>
        <v>146026458.3556881</v>
      </c>
      <c r="R739" s="38">
        <f t="shared" si="116"/>
        <v>94259654.251219228</v>
      </c>
      <c r="S739" s="31"/>
      <c r="T739" s="11">
        <f t="shared" si="117"/>
        <v>69022405.472625151</v>
      </c>
      <c r="U739" s="11">
        <f t="shared" si="118"/>
        <v>194701944.47425079</v>
      </c>
      <c r="V739" s="38">
        <f t="shared" si="119"/>
        <v>125679539.00162564</v>
      </c>
    </row>
    <row r="740" spans="1:22" x14ac:dyDescent="0.2">
      <c r="A740" s="21">
        <v>145</v>
      </c>
      <c r="B740" s="6" t="s">
        <v>712</v>
      </c>
      <c r="C740" s="6" t="s">
        <v>1456</v>
      </c>
      <c r="D740" s="21">
        <v>53313</v>
      </c>
      <c r="E740" s="6" t="s">
        <v>2790</v>
      </c>
      <c r="F740" s="6" t="s">
        <v>3047</v>
      </c>
      <c r="G740" s="21">
        <v>40</v>
      </c>
      <c r="H740" s="21" t="s">
        <v>3444</v>
      </c>
      <c r="I740" s="29" t="s">
        <v>4015</v>
      </c>
      <c r="J740" s="26">
        <v>72600</v>
      </c>
      <c r="K740" s="21">
        <v>14</v>
      </c>
      <c r="L740" s="9">
        <f t="shared" si="110"/>
        <v>1008.1666528902848</v>
      </c>
      <c r="M740" s="1">
        <f t="shared" si="111"/>
        <v>16897.991327402462</v>
      </c>
      <c r="N740" s="11">
        <f t="shared" si="112"/>
        <v>15208192.194662215</v>
      </c>
      <c r="O740" s="9">
        <f t="shared" si="113"/>
        <v>61.41835396594486</v>
      </c>
      <c r="P740" s="1">
        <f t="shared" si="114"/>
        <v>68515.411696955547</v>
      </c>
      <c r="Q740" s="11">
        <f t="shared" si="115"/>
        <v>61663870.527259991</v>
      </c>
      <c r="R740" s="38">
        <f t="shared" si="116"/>
        <v>46455678.332597777</v>
      </c>
      <c r="S740" s="31"/>
      <c r="T740" s="11">
        <f t="shared" si="117"/>
        <v>20277589.592882954</v>
      </c>
      <c r="U740" s="11">
        <f t="shared" si="118"/>
        <v>82218494.036346659</v>
      </c>
      <c r="V740" s="38">
        <f t="shared" si="119"/>
        <v>61940904.443463705</v>
      </c>
    </row>
    <row r="741" spans="1:22" x14ac:dyDescent="0.2">
      <c r="A741" s="21">
        <v>15</v>
      </c>
      <c r="B741" s="6" t="s">
        <v>366</v>
      </c>
      <c r="C741" s="6" t="s">
        <v>1087</v>
      </c>
      <c r="D741" s="21">
        <v>35843</v>
      </c>
      <c r="E741" s="6" t="s">
        <v>2575</v>
      </c>
      <c r="F741" s="6" t="s">
        <v>3036</v>
      </c>
      <c r="G741" s="21">
        <v>45</v>
      </c>
      <c r="H741" s="21" t="s">
        <v>3280</v>
      </c>
      <c r="I741" s="29" t="s">
        <v>4002</v>
      </c>
      <c r="J741" s="26">
        <v>3787879</v>
      </c>
      <c r="K741" s="21">
        <v>56</v>
      </c>
      <c r="L741" s="9">
        <f t="shared" si="110"/>
        <v>14564.382032891062</v>
      </c>
      <c r="M741" s="1">
        <f t="shared" si="111"/>
        <v>244115.19719999365</v>
      </c>
      <c r="N741" s="11">
        <f t="shared" si="112"/>
        <v>219703677.4799943</v>
      </c>
      <c r="O741" s="9">
        <f t="shared" si="113"/>
        <v>330.13611622227739</v>
      </c>
      <c r="P741" s="1">
        <f t="shared" si="114"/>
        <v>368284.24173570774</v>
      </c>
      <c r="Q741" s="11">
        <f t="shared" si="115"/>
        <v>331455817.56213695</v>
      </c>
      <c r="R741" s="38">
        <f t="shared" si="116"/>
        <v>111752140.08214265</v>
      </c>
      <c r="S741" s="31"/>
      <c r="T741" s="11">
        <f t="shared" si="117"/>
        <v>292938236.63999236</v>
      </c>
      <c r="U741" s="11">
        <f t="shared" si="118"/>
        <v>441941090.08284926</v>
      </c>
      <c r="V741" s="38">
        <f t="shared" si="119"/>
        <v>149002853.44285691</v>
      </c>
    </row>
    <row r="742" spans="1:22" x14ac:dyDescent="0.2">
      <c r="A742" s="21">
        <v>196</v>
      </c>
      <c r="B742" s="6" t="s">
        <v>615</v>
      </c>
      <c r="C742" s="6" t="s">
        <v>1717</v>
      </c>
      <c r="D742" s="21">
        <v>63182</v>
      </c>
      <c r="E742" s="6" t="s">
        <v>2397</v>
      </c>
      <c r="F742" s="6" t="s">
        <v>3046</v>
      </c>
      <c r="G742" s="21">
        <v>29</v>
      </c>
      <c r="H742" s="21" t="s">
        <v>3395</v>
      </c>
      <c r="I742" s="29" t="s">
        <v>4007</v>
      </c>
      <c r="J742" s="26">
        <v>51138</v>
      </c>
      <c r="K742" s="21">
        <v>8</v>
      </c>
      <c r="L742" s="9">
        <f t="shared" si="110"/>
        <v>639.61238261934864</v>
      </c>
      <c r="M742" s="1">
        <f t="shared" si="111"/>
        <v>10720.612969507922</v>
      </c>
      <c r="N742" s="11">
        <f t="shared" si="112"/>
        <v>9648551.6725571286</v>
      </c>
      <c r="O742" s="9">
        <f t="shared" si="113"/>
        <v>42.533481074608787</v>
      </c>
      <c r="P742" s="1">
        <f t="shared" si="114"/>
        <v>47448.340415429375</v>
      </c>
      <c r="Q742" s="11">
        <f t="shared" si="115"/>
        <v>42703506.373886436</v>
      </c>
      <c r="R742" s="38">
        <f t="shared" si="116"/>
        <v>33054954.701329306</v>
      </c>
      <c r="S742" s="31"/>
      <c r="T742" s="11">
        <f t="shared" si="117"/>
        <v>12864735.563409505</v>
      </c>
      <c r="U742" s="11">
        <f t="shared" si="118"/>
        <v>56938008.498515248</v>
      </c>
      <c r="V742" s="38">
        <f t="shared" si="119"/>
        <v>44073272.935105741</v>
      </c>
    </row>
    <row r="743" spans="1:22" x14ac:dyDescent="0.2">
      <c r="A743" s="21">
        <v>15</v>
      </c>
      <c r="B743" s="6" t="s">
        <v>366</v>
      </c>
      <c r="C743" s="6" t="s">
        <v>864</v>
      </c>
      <c r="D743" s="21">
        <v>28010</v>
      </c>
      <c r="E743" s="6" t="s">
        <v>2575</v>
      </c>
      <c r="F743" s="6" t="s">
        <v>3042</v>
      </c>
      <c r="G743" s="21">
        <v>35</v>
      </c>
      <c r="H743" s="21" t="s">
        <v>3505</v>
      </c>
      <c r="I743" s="29" t="s">
        <v>4002</v>
      </c>
      <c r="J743" s="26">
        <v>3781682</v>
      </c>
      <c r="K743" s="21">
        <v>55</v>
      </c>
      <c r="L743" s="9">
        <f t="shared" si="110"/>
        <v>14421.945430488911</v>
      </c>
      <c r="M743" s="1">
        <f t="shared" si="111"/>
        <v>241727.80175778578</v>
      </c>
      <c r="N743" s="11">
        <f t="shared" si="112"/>
        <v>217555021.5820072</v>
      </c>
      <c r="O743" s="9">
        <f t="shared" si="113"/>
        <v>327.04129690693202</v>
      </c>
      <c r="P743" s="1">
        <f t="shared" si="114"/>
        <v>364831.80763699923</v>
      </c>
      <c r="Q743" s="11">
        <f t="shared" si="115"/>
        <v>328348626.8732993</v>
      </c>
      <c r="R743" s="38">
        <f t="shared" si="116"/>
        <v>110793605.2912921</v>
      </c>
      <c r="S743" s="31"/>
      <c r="T743" s="11">
        <f t="shared" si="117"/>
        <v>290073362.10934293</v>
      </c>
      <c r="U743" s="11">
        <f t="shared" si="118"/>
        <v>437798169.16439909</v>
      </c>
      <c r="V743" s="38">
        <f t="shared" si="119"/>
        <v>147724807.05505615</v>
      </c>
    </row>
    <row r="744" spans="1:22" x14ac:dyDescent="0.2">
      <c r="A744" s="21">
        <v>5</v>
      </c>
      <c r="B744" s="6" t="s">
        <v>248</v>
      </c>
      <c r="C744" s="6" t="s">
        <v>1619</v>
      </c>
      <c r="D744" s="21">
        <v>60534</v>
      </c>
      <c r="E744" s="6" t="s">
        <v>2388</v>
      </c>
      <c r="F744" s="6" t="s">
        <v>3053</v>
      </c>
      <c r="G744" s="21">
        <v>48</v>
      </c>
      <c r="H744" s="21" t="s">
        <v>3743</v>
      </c>
      <c r="I744" s="29" t="s">
        <v>3969</v>
      </c>
      <c r="J744" s="26">
        <v>6614660</v>
      </c>
      <c r="K744" s="21">
        <v>51</v>
      </c>
      <c r="L744" s="9">
        <f t="shared" si="110"/>
        <v>18367.026433258052</v>
      </c>
      <c r="M744" s="1">
        <f t="shared" si="111"/>
        <v>307851.73511699395</v>
      </c>
      <c r="N744" s="11">
        <f t="shared" si="112"/>
        <v>277066561.60529453</v>
      </c>
      <c r="O744" s="9">
        <f t="shared" si="113"/>
        <v>362.16958005645239</v>
      </c>
      <c r="P744" s="1">
        <f t="shared" si="114"/>
        <v>404019.25938035187</v>
      </c>
      <c r="Q744" s="11">
        <f t="shared" si="115"/>
        <v>363617333.44231671</v>
      </c>
      <c r="R744" s="38">
        <f t="shared" si="116"/>
        <v>86550771.837022185</v>
      </c>
      <c r="S744" s="31"/>
      <c r="T744" s="11">
        <f t="shared" si="117"/>
        <v>369422082.14039272</v>
      </c>
      <c r="U744" s="11">
        <f t="shared" si="118"/>
        <v>484823111.25642222</v>
      </c>
      <c r="V744" s="38">
        <f t="shared" si="119"/>
        <v>115401029.1160295</v>
      </c>
    </row>
    <row r="745" spans="1:22" x14ac:dyDescent="0.2">
      <c r="A745" s="21">
        <v>6</v>
      </c>
      <c r="B745" s="6" t="s">
        <v>335</v>
      </c>
      <c r="C745" s="6" t="s">
        <v>1755</v>
      </c>
      <c r="D745" s="21">
        <v>64987</v>
      </c>
      <c r="E745" s="6" t="s">
        <v>2592</v>
      </c>
      <c r="F745" s="6" t="s">
        <v>3063</v>
      </c>
      <c r="G745" s="21">
        <v>49</v>
      </c>
      <c r="H745" s="21" t="s">
        <v>3450</v>
      </c>
      <c r="I745" s="29" t="s">
        <v>3974</v>
      </c>
      <c r="J745" s="26">
        <v>6278687</v>
      </c>
      <c r="K745" s="21">
        <v>117</v>
      </c>
      <c r="L745" s="9">
        <f t="shared" si="110"/>
        <v>27103.62298660458</v>
      </c>
      <c r="M745" s="1">
        <f t="shared" si="111"/>
        <v>454286.78369375935</v>
      </c>
      <c r="N745" s="11">
        <f t="shared" si="112"/>
        <v>408858105.32438344</v>
      </c>
      <c r="O745" s="9">
        <f t="shared" si="113"/>
        <v>541.45222068723808</v>
      </c>
      <c r="P745" s="1">
        <f t="shared" si="114"/>
        <v>604018.49641211296</v>
      </c>
      <c r="Q745" s="11">
        <f t="shared" si="115"/>
        <v>543616646.77090168</v>
      </c>
      <c r="R745" s="38">
        <f t="shared" si="116"/>
        <v>134758541.44651824</v>
      </c>
      <c r="S745" s="31"/>
      <c r="T745" s="11">
        <f t="shared" si="117"/>
        <v>545144140.43251121</v>
      </c>
      <c r="U745" s="11">
        <f t="shared" si="118"/>
        <v>724822195.69453549</v>
      </c>
      <c r="V745" s="38">
        <f t="shared" si="119"/>
        <v>179678055.26202428</v>
      </c>
    </row>
    <row r="746" spans="1:22" x14ac:dyDescent="0.2">
      <c r="A746" s="21">
        <v>33</v>
      </c>
      <c r="B746" s="6" t="s">
        <v>111</v>
      </c>
      <c r="C746" s="6" t="s">
        <v>724</v>
      </c>
      <c r="D746" s="21">
        <v>22215</v>
      </c>
      <c r="E746" s="6" t="s">
        <v>2385</v>
      </c>
      <c r="F746" s="6" t="s">
        <v>3037</v>
      </c>
      <c r="G746" s="21">
        <v>28</v>
      </c>
      <c r="H746" s="21" t="s">
        <v>3233</v>
      </c>
      <c r="I746" s="29" t="s">
        <v>3994</v>
      </c>
      <c r="J746" s="26">
        <v>2193899</v>
      </c>
      <c r="K746" s="21">
        <v>23</v>
      </c>
      <c r="L746" s="9">
        <f t="shared" si="110"/>
        <v>7103.4975188283124</v>
      </c>
      <c r="M746" s="1">
        <f t="shared" si="111"/>
        <v>119062.49737904067</v>
      </c>
      <c r="N746" s="11">
        <f t="shared" si="112"/>
        <v>107156247.6411366</v>
      </c>
      <c r="O746" s="9">
        <f t="shared" si="113"/>
        <v>184.57295935908516</v>
      </c>
      <c r="P746" s="1">
        <f t="shared" si="114"/>
        <v>205900.866467785</v>
      </c>
      <c r="Q746" s="11">
        <f t="shared" si="115"/>
        <v>185310779.82100651</v>
      </c>
      <c r="R746" s="38">
        <f t="shared" si="116"/>
        <v>78154532.179869905</v>
      </c>
      <c r="S746" s="31"/>
      <c r="T746" s="11">
        <f t="shared" si="117"/>
        <v>142874996.8548488</v>
      </c>
      <c r="U746" s="11">
        <f t="shared" si="118"/>
        <v>247081039.76134199</v>
      </c>
      <c r="V746" s="38">
        <f t="shared" si="119"/>
        <v>104206042.90649319</v>
      </c>
    </row>
    <row r="747" spans="1:22" x14ac:dyDescent="0.2">
      <c r="A747" s="21">
        <v>13</v>
      </c>
      <c r="B747" s="6" t="s">
        <v>220</v>
      </c>
      <c r="C747" s="6" t="s">
        <v>752</v>
      </c>
      <c r="D747" s="21">
        <v>23428</v>
      </c>
      <c r="E747" s="6" t="s">
        <v>2470</v>
      </c>
      <c r="F747" s="6" t="s">
        <v>3039</v>
      </c>
      <c r="G747" s="21">
        <v>11</v>
      </c>
      <c r="H747" s="21" t="s">
        <v>3460</v>
      </c>
      <c r="I747" s="29" t="s">
        <v>3997</v>
      </c>
      <c r="J747" s="26">
        <v>4186174</v>
      </c>
      <c r="K747" s="21">
        <v>41</v>
      </c>
      <c r="L747" s="9">
        <f t="shared" si="110"/>
        <v>13100.882947343664</v>
      </c>
      <c r="M747" s="1">
        <f t="shared" si="111"/>
        <v>219585.32926164925</v>
      </c>
      <c r="N747" s="11">
        <f t="shared" si="112"/>
        <v>197626796.33548433</v>
      </c>
      <c r="O747" s="9">
        <f t="shared" si="113"/>
        <v>289.63180269422571</v>
      </c>
      <c r="P747" s="1">
        <f t="shared" si="114"/>
        <v>323099.54469195765</v>
      </c>
      <c r="Q747" s="11">
        <f t="shared" si="115"/>
        <v>290789590.22276187</v>
      </c>
      <c r="R747" s="38">
        <f t="shared" si="116"/>
        <v>93162793.887277544</v>
      </c>
      <c r="S747" s="31"/>
      <c r="T747" s="11">
        <f t="shared" si="117"/>
        <v>263502395.1139791</v>
      </c>
      <c r="U747" s="11">
        <f t="shared" si="118"/>
        <v>387719453.63034916</v>
      </c>
      <c r="V747" s="38">
        <f t="shared" si="119"/>
        <v>124217058.51637006</v>
      </c>
    </row>
    <row r="748" spans="1:22" x14ac:dyDescent="0.2">
      <c r="A748" s="21">
        <v>168</v>
      </c>
      <c r="B748" s="6" t="s">
        <v>243</v>
      </c>
      <c r="C748" s="6" t="s">
        <v>244</v>
      </c>
      <c r="D748" s="21">
        <v>5243</v>
      </c>
      <c r="E748" s="6" t="s">
        <v>2414</v>
      </c>
      <c r="F748" s="6" t="s">
        <v>3042</v>
      </c>
      <c r="G748" s="21">
        <v>18</v>
      </c>
      <c r="H748" s="21" t="s">
        <v>3217</v>
      </c>
      <c r="I748" s="29" t="s">
        <v>4005</v>
      </c>
      <c r="J748" s="26">
        <v>174193</v>
      </c>
      <c r="K748" s="21">
        <v>12</v>
      </c>
      <c r="L748" s="9">
        <f t="shared" si="110"/>
        <v>1445.7925162346082</v>
      </c>
      <c r="M748" s="1">
        <f t="shared" si="111"/>
        <v>24233.086197123532</v>
      </c>
      <c r="N748" s="11">
        <f t="shared" si="112"/>
        <v>21809777.577411178</v>
      </c>
      <c r="O748" s="9">
        <f t="shared" si="113"/>
        <v>70.769853685325529</v>
      </c>
      <c r="P748" s="1">
        <f t="shared" si="114"/>
        <v>78947.502625549911</v>
      </c>
      <c r="Q748" s="11">
        <f t="shared" si="115"/>
        <v>71052752.362994924</v>
      </c>
      <c r="R748" s="38">
        <f t="shared" si="116"/>
        <v>49242974.785583749</v>
      </c>
      <c r="S748" s="31"/>
      <c r="T748" s="11">
        <f t="shared" si="117"/>
        <v>29079703.436548237</v>
      </c>
      <c r="U748" s="11">
        <f t="shared" si="118"/>
        <v>94737003.150659889</v>
      </c>
      <c r="V748" s="38">
        <f t="shared" si="119"/>
        <v>65657299.714111656</v>
      </c>
    </row>
    <row r="749" spans="1:22" x14ac:dyDescent="0.2">
      <c r="A749" s="21">
        <v>33</v>
      </c>
      <c r="B749" s="6" t="s">
        <v>111</v>
      </c>
      <c r="C749" s="6" t="s">
        <v>2327</v>
      </c>
      <c r="D749" s="21">
        <v>168239</v>
      </c>
      <c r="E749" s="6" t="s">
        <v>2985</v>
      </c>
      <c r="F749" s="6"/>
      <c r="G749" s="21">
        <v>25</v>
      </c>
      <c r="H749" s="21" t="s">
        <v>3147</v>
      </c>
      <c r="I749" s="29" t="s">
        <v>3994</v>
      </c>
      <c r="J749" s="26">
        <v>1992412</v>
      </c>
      <c r="K749" s="21">
        <v>27</v>
      </c>
      <c r="L749" s="9">
        <f t="shared" si="110"/>
        <v>7334.5159349475825</v>
      </c>
      <c r="M749" s="1">
        <f t="shared" si="111"/>
        <v>122934.62227115264</v>
      </c>
      <c r="N749" s="11">
        <f t="shared" si="112"/>
        <v>110641160.04403737</v>
      </c>
      <c r="O749" s="9">
        <f t="shared" si="113"/>
        <v>195.22106122229297</v>
      </c>
      <c r="P749" s="1">
        <f t="shared" si="114"/>
        <v>217779.38544198815</v>
      </c>
      <c r="Q749" s="11">
        <f t="shared" si="115"/>
        <v>196001446.89778933</v>
      </c>
      <c r="R749" s="38">
        <f t="shared" si="116"/>
        <v>85360286.853751957</v>
      </c>
      <c r="S749" s="31"/>
      <c r="T749" s="11">
        <f t="shared" si="117"/>
        <v>147521546.72538316</v>
      </c>
      <c r="U749" s="11">
        <f t="shared" si="118"/>
        <v>261335262.53038579</v>
      </c>
      <c r="V749" s="38">
        <f t="shared" si="119"/>
        <v>113813715.80500263</v>
      </c>
    </row>
    <row r="750" spans="1:22" x14ac:dyDescent="0.2">
      <c r="A750" s="21">
        <v>28</v>
      </c>
      <c r="B750" s="6" t="s">
        <v>185</v>
      </c>
      <c r="C750" s="6" t="s">
        <v>1582</v>
      </c>
      <c r="D750" s="21">
        <v>58827</v>
      </c>
      <c r="E750" s="6" t="s">
        <v>2385</v>
      </c>
      <c r="F750" s="6" t="s">
        <v>3037</v>
      </c>
      <c r="G750" s="21">
        <v>19</v>
      </c>
      <c r="H750" s="21" t="s">
        <v>3183</v>
      </c>
      <c r="I750" s="29" t="s">
        <v>3974</v>
      </c>
      <c r="J750" s="26">
        <v>3565519</v>
      </c>
      <c r="K750" s="21">
        <v>57</v>
      </c>
      <c r="L750" s="9">
        <f t="shared" si="110"/>
        <v>14256.036721333176</v>
      </c>
      <c r="M750" s="1">
        <f t="shared" si="111"/>
        <v>238946.98777190674</v>
      </c>
      <c r="N750" s="11">
        <f t="shared" si="112"/>
        <v>215052288.99471608</v>
      </c>
      <c r="O750" s="9">
        <f t="shared" si="113"/>
        <v>328.07120713224066</v>
      </c>
      <c r="P750" s="1">
        <f t="shared" si="114"/>
        <v>365980.72678805713</v>
      </c>
      <c r="Q750" s="11">
        <f t="shared" si="115"/>
        <v>329382654.10925144</v>
      </c>
      <c r="R750" s="38">
        <f t="shared" si="116"/>
        <v>114330365.11453536</v>
      </c>
      <c r="S750" s="31"/>
      <c r="T750" s="11">
        <f t="shared" si="117"/>
        <v>286736385.3262881</v>
      </c>
      <c r="U750" s="11">
        <f t="shared" si="118"/>
        <v>439176872.14566857</v>
      </c>
      <c r="V750" s="38">
        <f t="shared" si="119"/>
        <v>152440486.81938046</v>
      </c>
    </row>
    <row r="751" spans="1:22" x14ac:dyDescent="0.2">
      <c r="A751" s="21">
        <v>67</v>
      </c>
      <c r="B751" s="6" t="s">
        <v>486</v>
      </c>
      <c r="C751" s="6" t="s">
        <v>1638</v>
      </c>
      <c r="D751" s="21">
        <v>60683</v>
      </c>
      <c r="E751" s="6" t="s">
        <v>2828</v>
      </c>
      <c r="F751" s="6" t="s">
        <v>3047</v>
      </c>
      <c r="G751" s="21">
        <v>8</v>
      </c>
      <c r="H751" s="21" t="s">
        <v>3754</v>
      </c>
      <c r="I751" s="29" t="s">
        <v>4013</v>
      </c>
      <c r="J751" s="26">
        <v>72599</v>
      </c>
      <c r="K751" s="21">
        <v>16</v>
      </c>
      <c r="L751" s="9">
        <f t="shared" si="110"/>
        <v>1077.7680641028476</v>
      </c>
      <c r="M751" s="1">
        <f t="shared" si="111"/>
        <v>18064.588178898255</v>
      </c>
      <c r="N751" s="11">
        <f t="shared" si="112"/>
        <v>16258129.36100843</v>
      </c>
      <c r="O751" s="9">
        <f t="shared" si="113"/>
        <v>65.658756129029655</v>
      </c>
      <c r="P751" s="1">
        <f t="shared" si="114"/>
        <v>73245.803855063699</v>
      </c>
      <c r="Q751" s="11">
        <f t="shared" si="115"/>
        <v>65921223.46955733</v>
      </c>
      <c r="R751" s="38">
        <f t="shared" si="116"/>
        <v>49663094.108548902</v>
      </c>
      <c r="S751" s="31"/>
      <c r="T751" s="11">
        <f t="shared" si="117"/>
        <v>21677505.814677905</v>
      </c>
      <c r="U751" s="11">
        <f t="shared" si="118"/>
        <v>87894964.626076445</v>
      </c>
      <c r="V751" s="38">
        <f t="shared" si="119"/>
        <v>66217458.811398536</v>
      </c>
    </row>
    <row r="752" spans="1:22" x14ac:dyDescent="0.2">
      <c r="A752" s="21">
        <v>144</v>
      </c>
      <c r="B752" s="6" t="s">
        <v>290</v>
      </c>
      <c r="C752" s="6" t="s">
        <v>1065</v>
      </c>
      <c r="D752" s="21">
        <v>35645</v>
      </c>
      <c r="E752" s="6" t="s">
        <v>2492</v>
      </c>
      <c r="F752" s="6" t="s">
        <v>3042</v>
      </c>
      <c r="G752" s="21">
        <v>11</v>
      </c>
      <c r="H752" s="21" t="s">
        <v>3565</v>
      </c>
      <c r="I752" s="29" t="s">
        <v>3966</v>
      </c>
      <c r="J752" s="26">
        <v>450286</v>
      </c>
      <c r="K752" s="21">
        <v>56</v>
      </c>
      <c r="L752" s="9">
        <f t="shared" si="110"/>
        <v>5021.5551376042858</v>
      </c>
      <c r="M752" s="1">
        <f t="shared" si="111"/>
        <v>84166.833848396374</v>
      </c>
      <c r="N752" s="11">
        <f t="shared" si="112"/>
        <v>75750150.463556737</v>
      </c>
      <c r="O752" s="9">
        <f t="shared" si="113"/>
        <v>193.85014250038458</v>
      </c>
      <c r="P752" s="1">
        <f t="shared" si="114"/>
        <v>216250.05333571421</v>
      </c>
      <c r="Q752" s="11">
        <f t="shared" si="115"/>
        <v>194625048.00214279</v>
      </c>
      <c r="R752" s="38">
        <f t="shared" si="116"/>
        <v>118874897.53858605</v>
      </c>
      <c r="S752" s="31"/>
      <c r="T752" s="11">
        <f t="shared" si="117"/>
        <v>101000200.61807565</v>
      </c>
      <c r="U752" s="11">
        <f t="shared" si="118"/>
        <v>259500064.00285706</v>
      </c>
      <c r="V752" s="38">
        <f t="shared" si="119"/>
        <v>158499863.38478142</v>
      </c>
    </row>
    <row r="753" spans="1:22" x14ac:dyDescent="0.2">
      <c r="A753" s="21">
        <v>166</v>
      </c>
      <c r="B753" s="6" t="s">
        <v>948</v>
      </c>
      <c r="C753" s="6" t="s">
        <v>947</v>
      </c>
      <c r="D753" s="21">
        <v>33639</v>
      </c>
      <c r="E753" s="6" t="s">
        <v>2554</v>
      </c>
      <c r="F753" s="6" t="s">
        <v>3046</v>
      </c>
      <c r="G753" s="21">
        <v>13</v>
      </c>
      <c r="H753" s="21" t="s">
        <v>3538</v>
      </c>
      <c r="I753" s="29" t="s">
        <v>3999</v>
      </c>
      <c r="J753" s="26">
        <v>391580</v>
      </c>
      <c r="K753" s="21">
        <v>12</v>
      </c>
      <c r="L753" s="9">
        <f t="shared" si="110"/>
        <v>2167.7084674835774</v>
      </c>
      <c r="M753" s="1">
        <f t="shared" si="111"/>
        <v>36333.198265248189</v>
      </c>
      <c r="N753" s="11">
        <f t="shared" si="112"/>
        <v>32699878.43872337</v>
      </c>
      <c r="O753" s="9">
        <f t="shared" si="113"/>
        <v>86.655423392639676</v>
      </c>
      <c r="P753" s="1">
        <f t="shared" si="114"/>
        <v>96668.693088270753</v>
      </c>
      <c r="Q753" s="11">
        <f t="shared" si="115"/>
        <v>87001823.779443681</v>
      </c>
      <c r="R753" s="38">
        <f t="shared" si="116"/>
        <v>54301945.340720311</v>
      </c>
      <c r="S753" s="31"/>
      <c r="T753" s="11">
        <f t="shared" si="117"/>
        <v>43599837.918297827</v>
      </c>
      <c r="U753" s="11">
        <f t="shared" si="118"/>
        <v>116002431.7059249</v>
      </c>
      <c r="V753" s="38">
        <f t="shared" si="119"/>
        <v>72402593.787627071</v>
      </c>
    </row>
    <row r="754" spans="1:22" x14ac:dyDescent="0.2">
      <c r="A754" s="21">
        <v>140</v>
      </c>
      <c r="B754" s="6" t="s">
        <v>240</v>
      </c>
      <c r="C754" s="6" t="s">
        <v>1681</v>
      </c>
      <c r="D754" s="21">
        <v>61350</v>
      </c>
      <c r="E754" s="6" t="s">
        <v>2838</v>
      </c>
      <c r="F754" s="6" t="s">
        <v>3047</v>
      </c>
      <c r="G754" s="21">
        <v>8</v>
      </c>
      <c r="H754" s="21" t="s">
        <v>3214</v>
      </c>
      <c r="I754" s="29" t="s">
        <v>4004</v>
      </c>
      <c r="J754" s="26">
        <v>442521</v>
      </c>
      <c r="K754" s="21">
        <v>46</v>
      </c>
      <c r="L754" s="9">
        <f t="shared" si="110"/>
        <v>4511.7586371613452</v>
      </c>
      <c r="M754" s="1">
        <f t="shared" si="111"/>
        <v>75622.079051629233</v>
      </c>
      <c r="N754" s="11">
        <f t="shared" si="112"/>
        <v>68059871.146466315</v>
      </c>
      <c r="O754" s="9">
        <f t="shared" si="113"/>
        <v>174.9292310662909</v>
      </c>
      <c r="P754" s="1">
        <f t="shared" si="114"/>
        <v>195142.77915986485</v>
      </c>
      <c r="Q754" s="11">
        <f t="shared" si="115"/>
        <v>175628501.24387836</v>
      </c>
      <c r="R754" s="38">
        <f t="shared" si="116"/>
        <v>107568630.09741205</v>
      </c>
      <c r="S754" s="31"/>
      <c r="T754" s="11">
        <f t="shared" si="117"/>
        <v>90746494.861955076</v>
      </c>
      <c r="U754" s="11">
        <f t="shared" si="118"/>
        <v>234171334.99183783</v>
      </c>
      <c r="V754" s="38">
        <f t="shared" si="119"/>
        <v>143424840.12988275</v>
      </c>
    </row>
    <row r="755" spans="1:22" x14ac:dyDescent="0.2">
      <c r="A755" s="21">
        <v>165</v>
      </c>
      <c r="B755" s="6" t="s">
        <v>24</v>
      </c>
      <c r="C755" s="6" t="s">
        <v>1607</v>
      </c>
      <c r="D755" s="21">
        <v>59988</v>
      </c>
      <c r="E755" s="6" t="s">
        <v>2414</v>
      </c>
      <c r="F755" s="6" t="s">
        <v>3046</v>
      </c>
      <c r="G755" s="21">
        <v>24</v>
      </c>
      <c r="H755" s="21" t="s">
        <v>3104</v>
      </c>
      <c r="I755" s="29" t="s">
        <v>3969</v>
      </c>
      <c r="J755" s="26">
        <v>272064</v>
      </c>
      <c r="K755" s="21">
        <v>58</v>
      </c>
      <c r="L755" s="9">
        <f t="shared" si="110"/>
        <v>3972.3685629608949</v>
      </c>
      <c r="M755" s="1">
        <f t="shared" si="111"/>
        <v>66581.303134477275</v>
      </c>
      <c r="N755" s="11">
        <f t="shared" si="112"/>
        <v>59923172.821029551</v>
      </c>
      <c r="O755" s="9">
        <f t="shared" si="113"/>
        <v>173.93291140085256</v>
      </c>
      <c r="P755" s="1">
        <f t="shared" si="114"/>
        <v>194031.33204916678</v>
      </c>
      <c r="Q755" s="11">
        <f t="shared" si="115"/>
        <v>174628198.84425011</v>
      </c>
      <c r="R755" s="38">
        <f t="shared" si="116"/>
        <v>114705026.02322057</v>
      </c>
      <c r="S755" s="31"/>
      <c r="T755" s="11">
        <f t="shared" si="117"/>
        <v>79897563.76137273</v>
      </c>
      <c r="U755" s="11">
        <f t="shared" si="118"/>
        <v>232837598.45900014</v>
      </c>
      <c r="V755" s="38">
        <f t="shared" si="119"/>
        <v>152940034.69762743</v>
      </c>
    </row>
    <row r="756" spans="1:22" x14ac:dyDescent="0.2">
      <c r="A756" s="21">
        <v>200</v>
      </c>
      <c r="B756" s="6" t="s">
        <v>102</v>
      </c>
      <c r="C756" s="6" t="s">
        <v>101</v>
      </c>
      <c r="D756" s="21">
        <v>999</v>
      </c>
      <c r="E756" s="6" t="s">
        <v>2412</v>
      </c>
      <c r="F756" s="6" t="s">
        <v>3048</v>
      </c>
      <c r="G756" s="21">
        <v>21</v>
      </c>
      <c r="H756" s="21" t="s">
        <v>3143</v>
      </c>
      <c r="I756" s="29" t="s">
        <v>3986</v>
      </c>
      <c r="J756" s="26">
        <v>2343217</v>
      </c>
      <c r="K756" s="21">
        <v>55</v>
      </c>
      <c r="L756" s="9">
        <f t="shared" si="110"/>
        <v>11352.397764349169</v>
      </c>
      <c r="M756" s="1">
        <f t="shared" si="111"/>
        <v>190278.77823297912</v>
      </c>
      <c r="N756" s="11">
        <f t="shared" si="112"/>
        <v>171250900.4096812</v>
      </c>
      <c r="O756" s="9">
        <f t="shared" si="113"/>
        <v>290.15794858124167</v>
      </c>
      <c r="P756" s="1">
        <f t="shared" si="114"/>
        <v>323686.48816624132</v>
      </c>
      <c r="Q756" s="11">
        <f t="shared" si="115"/>
        <v>291317839.34961718</v>
      </c>
      <c r="R756" s="38">
        <f t="shared" si="116"/>
        <v>120066938.93993598</v>
      </c>
      <c r="S756" s="31"/>
      <c r="T756" s="11">
        <f t="shared" si="117"/>
        <v>228334533.87957495</v>
      </c>
      <c r="U756" s="11">
        <f t="shared" si="118"/>
        <v>388423785.79948962</v>
      </c>
      <c r="V756" s="38">
        <f t="shared" si="119"/>
        <v>160089251.91991466</v>
      </c>
    </row>
    <row r="757" spans="1:22" x14ac:dyDescent="0.2">
      <c r="A757" s="21">
        <v>82</v>
      </c>
      <c r="B757" s="6" t="s">
        <v>216</v>
      </c>
      <c r="C757" s="6" t="s">
        <v>1066</v>
      </c>
      <c r="D757" s="21">
        <v>35648</v>
      </c>
      <c r="E757" s="6" t="s">
        <v>2414</v>
      </c>
      <c r="F757" s="6" t="s">
        <v>3043</v>
      </c>
      <c r="G757" s="21">
        <v>15</v>
      </c>
      <c r="H757" s="21" t="s">
        <v>3201</v>
      </c>
      <c r="I757" s="29" t="s">
        <v>3969</v>
      </c>
      <c r="J757" s="26">
        <v>1107822</v>
      </c>
      <c r="K757" s="21">
        <v>98</v>
      </c>
      <c r="L757" s="9">
        <f t="shared" si="110"/>
        <v>10419.527628448423</v>
      </c>
      <c r="M757" s="1">
        <f t="shared" si="111"/>
        <v>174642.84004671671</v>
      </c>
      <c r="N757" s="11">
        <f t="shared" si="112"/>
        <v>157178556.04204503</v>
      </c>
      <c r="O757" s="9">
        <f t="shared" si="113"/>
        <v>321.16671838736733</v>
      </c>
      <c r="P757" s="1">
        <f t="shared" si="114"/>
        <v>358278.40560285741</v>
      </c>
      <c r="Q757" s="11">
        <f t="shared" si="115"/>
        <v>322450565.04257166</v>
      </c>
      <c r="R757" s="38">
        <f t="shared" si="116"/>
        <v>165272009.00052664</v>
      </c>
      <c r="S757" s="31"/>
      <c r="T757" s="11">
        <f t="shared" si="117"/>
        <v>209571408.05606005</v>
      </c>
      <c r="U757" s="11">
        <f t="shared" si="118"/>
        <v>429934086.72342891</v>
      </c>
      <c r="V757" s="38">
        <f t="shared" si="119"/>
        <v>220362678.66736886</v>
      </c>
    </row>
    <row r="758" spans="1:22" x14ac:dyDescent="0.2">
      <c r="A758" s="21">
        <v>123</v>
      </c>
      <c r="B758" s="6" t="s">
        <v>494</v>
      </c>
      <c r="C758" s="6" t="s">
        <v>520</v>
      </c>
      <c r="D758" s="21">
        <v>12930</v>
      </c>
      <c r="E758" s="6" t="s">
        <v>2540</v>
      </c>
      <c r="F758" s="6" t="s">
        <v>3063</v>
      </c>
      <c r="G758" s="21">
        <v>34</v>
      </c>
      <c r="H758" s="21" t="s">
        <v>3347</v>
      </c>
      <c r="I758" s="29" t="s">
        <v>3974</v>
      </c>
      <c r="J758" s="26">
        <v>463782</v>
      </c>
      <c r="K758" s="21">
        <v>38</v>
      </c>
      <c r="L758" s="9">
        <f t="shared" si="110"/>
        <v>4198.060980976813</v>
      </c>
      <c r="M758" s="1">
        <f t="shared" si="111"/>
        <v>70364.158390956887</v>
      </c>
      <c r="N758" s="11">
        <f t="shared" si="112"/>
        <v>63327742.551861197</v>
      </c>
      <c r="O758" s="9">
        <f t="shared" si="113"/>
        <v>160.86822525424694</v>
      </c>
      <c r="P758" s="1">
        <f t="shared" si="114"/>
        <v>179456.98590953357</v>
      </c>
      <c r="Q758" s="11">
        <f t="shared" si="115"/>
        <v>161511287.31858021</v>
      </c>
      <c r="R758" s="38">
        <f t="shared" si="116"/>
        <v>98183544.766719013</v>
      </c>
      <c r="S758" s="31"/>
      <c r="T758" s="11">
        <f t="shared" si="117"/>
        <v>84436990.069148257</v>
      </c>
      <c r="U758" s="11">
        <f t="shared" si="118"/>
        <v>215348383.09144029</v>
      </c>
      <c r="V758" s="38">
        <f t="shared" si="119"/>
        <v>130911393.02229203</v>
      </c>
    </row>
    <row r="759" spans="1:22" x14ac:dyDescent="0.2">
      <c r="A759" s="21">
        <v>12</v>
      </c>
      <c r="B759" s="6" t="s">
        <v>145</v>
      </c>
      <c r="C759" s="6" t="s">
        <v>2219</v>
      </c>
      <c r="D759" s="21">
        <v>81458</v>
      </c>
      <c r="E759" s="6" t="s">
        <v>2592</v>
      </c>
      <c r="F759" s="6" t="s">
        <v>3063</v>
      </c>
      <c r="G759" s="21">
        <v>39</v>
      </c>
      <c r="H759" s="21" t="s">
        <v>3166</v>
      </c>
      <c r="I759" s="29" t="s">
        <v>3999</v>
      </c>
      <c r="J759" s="26">
        <v>4155948</v>
      </c>
      <c r="K759" s="21">
        <v>39</v>
      </c>
      <c r="L759" s="9">
        <f t="shared" si="110"/>
        <v>12731.141818391625</v>
      </c>
      <c r="M759" s="1">
        <f t="shared" si="111"/>
        <v>213388.05783583521</v>
      </c>
      <c r="N759" s="11">
        <f t="shared" si="112"/>
        <v>192049252.0522517</v>
      </c>
      <c r="O759" s="9">
        <f t="shared" si="113"/>
        <v>281.96800381103861</v>
      </c>
      <c r="P759" s="1">
        <f t="shared" si="114"/>
        <v>314550.17301821691</v>
      </c>
      <c r="Q759" s="11">
        <f t="shared" si="115"/>
        <v>283095155.7163952</v>
      </c>
      <c r="R759" s="38">
        <f t="shared" si="116"/>
        <v>91045903.664143503</v>
      </c>
      <c r="S759" s="31"/>
      <c r="T759" s="11">
        <f t="shared" si="117"/>
        <v>256065669.40300226</v>
      </c>
      <c r="U759" s="11">
        <f t="shared" si="118"/>
        <v>377460207.62186027</v>
      </c>
      <c r="V759" s="38">
        <f t="shared" si="119"/>
        <v>121394538.218858</v>
      </c>
    </row>
    <row r="760" spans="1:22" x14ac:dyDescent="0.2">
      <c r="A760" s="21">
        <v>40</v>
      </c>
      <c r="B760" s="6" t="s">
        <v>9</v>
      </c>
      <c r="C760" s="6" t="s">
        <v>1067</v>
      </c>
      <c r="D760" s="21">
        <v>35649</v>
      </c>
      <c r="E760" s="6" t="s">
        <v>2530</v>
      </c>
      <c r="F760" s="6" t="s">
        <v>3037</v>
      </c>
      <c r="G760" s="21">
        <v>7</v>
      </c>
      <c r="H760" s="21" t="s">
        <v>3095</v>
      </c>
      <c r="I760" s="29" t="s">
        <v>3969</v>
      </c>
      <c r="J760" s="26">
        <v>2969420</v>
      </c>
      <c r="K760" s="21">
        <v>132</v>
      </c>
      <c r="L760" s="9">
        <f t="shared" si="110"/>
        <v>19798.066572269123</v>
      </c>
      <c r="M760" s="1">
        <f t="shared" si="111"/>
        <v>331837.55510900426</v>
      </c>
      <c r="N760" s="11">
        <f t="shared" si="112"/>
        <v>298653799.59810382</v>
      </c>
      <c r="O760" s="9">
        <f t="shared" si="113"/>
        <v>476.9302542400311</v>
      </c>
      <c r="P760" s="1">
        <f t="shared" si="114"/>
        <v>532040.84137631138</v>
      </c>
      <c r="Q760" s="11">
        <f t="shared" si="115"/>
        <v>478836757.23868024</v>
      </c>
      <c r="R760" s="38">
        <f t="shared" si="116"/>
        <v>180182957.64057642</v>
      </c>
      <c r="S760" s="31"/>
      <c r="T760" s="11">
        <f t="shared" si="117"/>
        <v>398205066.13080513</v>
      </c>
      <c r="U760" s="11">
        <f t="shared" si="118"/>
        <v>638449009.65157366</v>
      </c>
      <c r="V760" s="38">
        <f t="shared" si="119"/>
        <v>240243943.52076852</v>
      </c>
    </row>
    <row r="761" spans="1:22" x14ac:dyDescent="0.2">
      <c r="A761" s="21">
        <v>2</v>
      </c>
      <c r="B761" s="6" t="s">
        <v>22</v>
      </c>
      <c r="C761" s="6" t="s">
        <v>1853</v>
      </c>
      <c r="D761" s="21">
        <v>67884</v>
      </c>
      <c r="E761" s="6" t="s">
        <v>2412</v>
      </c>
      <c r="F761" s="6" t="s">
        <v>3048</v>
      </c>
      <c r="G761" s="21">
        <v>33</v>
      </c>
      <c r="H761" s="21" t="s">
        <v>3810</v>
      </c>
      <c r="I761" s="29" t="s">
        <v>3974</v>
      </c>
      <c r="J761" s="26">
        <v>15969068</v>
      </c>
      <c r="K761" s="21">
        <v>90</v>
      </c>
      <c r="L761" s="9">
        <f t="shared" si="110"/>
        <v>37910.633336835723</v>
      </c>
      <c r="M761" s="1">
        <f t="shared" si="111"/>
        <v>635424.26394051779</v>
      </c>
      <c r="N761" s="11">
        <f t="shared" si="112"/>
        <v>571881837.54646599</v>
      </c>
      <c r="O761" s="9">
        <f t="shared" si="113"/>
        <v>599.70980203072475</v>
      </c>
      <c r="P761" s="1">
        <f t="shared" si="114"/>
        <v>669007.8996193544</v>
      </c>
      <c r="Q761" s="11">
        <f t="shared" si="115"/>
        <v>602107109.65741897</v>
      </c>
      <c r="R761" s="38">
        <f t="shared" si="116"/>
        <v>30225272.110952973</v>
      </c>
      <c r="S761" s="31"/>
      <c r="T761" s="11">
        <f t="shared" si="117"/>
        <v>762509116.72862136</v>
      </c>
      <c r="U761" s="11">
        <f t="shared" si="118"/>
        <v>802809479.54322529</v>
      </c>
      <c r="V761" s="38">
        <f t="shared" si="119"/>
        <v>40300362.814603925</v>
      </c>
    </row>
    <row r="762" spans="1:22" x14ac:dyDescent="0.2">
      <c r="A762" s="21">
        <v>41</v>
      </c>
      <c r="B762" s="6" t="s">
        <v>2</v>
      </c>
      <c r="C762" s="6" t="s">
        <v>1860</v>
      </c>
      <c r="D762" s="21">
        <v>67999</v>
      </c>
      <c r="E762" s="6" t="s">
        <v>2412</v>
      </c>
      <c r="F762" s="6" t="s">
        <v>3048</v>
      </c>
      <c r="G762" s="21">
        <v>15</v>
      </c>
      <c r="H762" s="21" t="s">
        <v>3159</v>
      </c>
      <c r="I762" s="29" t="s">
        <v>3966</v>
      </c>
      <c r="J762" s="26">
        <v>1569625</v>
      </c>
      <c r="K762" s="21">
        <v>50</v>
      </c>
      <c r="L762" s="9">
        <f t="shared" si="110"/>
        <v>8858.9643864280224</v>
      </c>
      <c r="M762" s="1">
        <f t="shared" si="111"/>
        <v>148486.06918554683</v>
      </c>
      <c r="N762" s="11">
        <f t="shared" si="112"/>
        <v>133637462.26699215</v>
      </c>
      <c r="O762" s="9">
        <f t="shared" si="113"/>
        <v>250.28451394230078</v>
      </c>
      <c r="P762" s="1">
        <f t="shared" si="114"/>
        <v>279205.56978191785</v>
      </c>
      <c r="Q762" s="11">
        <f t="shared" si="115"/>
        <v>251285012.80372605</v>
      </c>
      <c r="R762" s="38">
        <f t="shared" si="116"/>
        <v>117647550.5367339</v>
      </c>
      <c r="S762" s="31"/>
      <c r="T762" s="11">
        <f t="shared" si="117"/>
        <v>178183283.0226562</v>
      </c>
      <c r="U762" s="11">
        <f t="shared" si="118"/>
        <v>335046683.7383014</v>
      </c>
      <c r="V762" s="38">
        <f t="shared" si="119"/>
        <v>156863400.71564519</v>
      </c>
    </row>
    <row r="763" spans="1:22" x14ac:dyDescent="0.2">
      <c r="A763" s="21">
        <v>82</v>
      </c>
      <c r="B763" s="6" t="s">
        <v>216</v>
      </c>
      <c r="C763" s="6" t="s">
        <v>1068</v>
      </c>
      <c r="D763" s="21">
        <v>35652</v>
      </c>
      <c r="E763" s="6" t="s">
        <v>2700</v>
      </c>
      <c r="F763" s="6" t="s">
        <v>3042</v>
      </c>
      <c r="G763" s="21">
        <v>28</v>
      </c>
      <c r="H763" s="21" t="s">
        <v>3342</v>
      </c>
      <c r="I763" s="29" t="s">
        <v>3975</v>
      </c>
      <c r="J763" s="26">
        <v>1139784</v>
      </c>
      <c r="K763" s="21">
        <v>99</v>
      </c>
      <c r="L763" s="9">
        <f t="shared" si="110"/>
        <v>10622.552235691759</v>
      </c>
      <c r="M763" s="1">
        <f t="shared" si="111"/>
        <v>178045.75765226517</v>
      </c>
      <c r="N763" s="11">
        <f t="shared" si="112"/>
        <v>160241181.88703865</v>
      </c>
      <c r="O763" s="9">
        <f t="shared" si="113"/>
        <v>325.10469120764998</v>
      </c>
      <c r="P763" s="1">
        <f t="shared" si="114"/>
        <v>362671.42188562348</v>
      </c>
      <c r="Q763" s="11">
        <f t="shared" si="115"/>
        <v>326404279.69706112</v>
      </c>
      <c r="R763" s="38">
        <f t="shared" si="116"/>
        <v>166163097.81002247</v>
      </c>
      <c r="S763" s="31"/>
      <c r="T763" s="11">
        <f t="shared" si="117"/>
        <v>213654909.18271819</v>
      </c>
      <c r="U763" s="11">
        <f t="shared" si="118"/>
        <v>435205706.26274818</v>
      </c>
      <c r="V763" s="38">
        <f t="shared" si="119"/>
        <v>221550797.08002999</v>
      </c>
    </row>
    <row r="764" spans="1:22" x14ac:dyDescent="0.2">
      <c r="A764" s="21">
        <v>10</v>
      </c>
      <c r="B764" s="6" t="s">
        <v>517</v>
      </c>
      <c r="C764" s="6" t="s">
        <v>871</v>
      </c>
      <c r="D764" s="21">
        <v>28324</v>
      </c>
      <c r="E764" s="6" t="s">
        <v>2657</v>
      </c>
      <c r="F764" s="6" t="s">
        <v>3065</v>
      </c>
      <c r="G764" s="21">
        <v>42</v>
      </c>
      <c r="H764" s="21" t="s">
        <v>3508</v>
      </c>
      <c r="I764" s="29" t="s">
        <v>3969</v>
      </c>
      <c r="J764" s="26">
        <v>6076052</v>
      </c>
      <c r="K764" s="21">
        <v>53</v>
      </c>
      <c r="L764" s="9">
        <f t="shared" si="110"/>
        <v>17945.215406898853</v>
      </c>
      <c r="M764" s="1">
        <f t="shared" si="111"/>
        <v>300781.71445643541</v>
      </c>
      <c r="N764" s="11">
        <f t="shared" si="112"/>
        <v>270703543.0107919</v>
      </c>
      <c r="O764" s="9">
        <f t="shared" si="113"/>
        <v>361.44590210574182</v>
      </c>
      <c r="P764" s="1">
        <f t="shared" si="114"/>
        <v>403211.95847553707</v>
      </c>
      <c r="Q764" s="11">
        <f t="shared" si="115"/>
        <v>362890762.62798339</v>
      </c>
      <c r="R764" s="38">
        <f t="shared" si="116"/>
        <v>92187219.617191494</v>
      </c>
      <c r="S764" s="31"/>
      <c r="T764" s="11">
        <f t="shared" si="117"/>
        <v>360938057.34772247</v>
      </c>
      <c r="U764" s="11">
        <f t="shared" si="118"/>
        <v>483854350.17064446</v>
      </c>
      <c r="V764" s="38">
        <f t="shared" si="119"/>
        <v>122916292.82292199</v>
      </c>
    </row>
    <row r="765" spans="1:22" x14ac:dyDescent="0.2">
      <c r="A765" s="21">
        <v>13</v>
      </c>
      <c r="B765" s="6" t="s">
        <v>220</v>
      </c>
      <c r="C765" s="6" t="s">
        <v>1857</v>
      </c>
      <c r="D765" s="21">
        <v>67950</v>
      </c>
      <c r="E765" s="6" t="s">
        <v>2412</v>
      </c>
      <c r="F765" s="6" t="s">
        <v>3048</v>
      </c>
      <c r="G765" s="21">
        <v>14</v>
      </c>
      <c r="H765" s="21" t="s">
        <v>3460</v>
      </c>
      <c r="I765" s="29" t="s">
        <v>3997</v>
      </c>
      <c r="J765" s="26">
        <v>4108426</v>
      </c>
      <c r="K765" s="21">
        <v>48</v>
      </c>
      <c r="L765" s="9">
        <f t="shared" si="110"/>
        <v>14042.950117407665</v>
      </c>
      <c r="M765" s="1">
        <f t="shared" si="111"/>
        <v>235375.4199415326</v>
      </c>
      <c r="N765" s="11">
        <f t="shared" si="112"/>
        <v>211837877.94737935</v>
      </c>
      <c r="O765" s="9">
        <f t="shared" si="113"/>
        <v>311.91731655363668</v>
      </c>
      <c r="P765" s="1">
        <f t="shared" si="114"/>
        <v>347960.21024809394</v>
      </c>
      <c r="Q765" s="11">
        <f t="shared" si="115"/>
        <v>313164189.22328454</v>
      </c>
      <c r="R765" s="38">
        <f t="shared" si="116"/>
        <v>101326311.27590519</v>
      </c>
      <c r="S765" s="31"/>
      <c r="T765" s="11">
        <f t="shared" si="117"/>
        <v>282450503.92983913</v>
      </c>
      <c r="U765" s="11">
        <f t="shared" si="118"/>
        <v>417552252.29771274</v>
      </c>
      <c r="V765" s="38">
        <f t="shared" si="119"/>
        <v>135101748.36787361</v>
      </c>
    </row>
    <row r="766" spans="1:22" x14ac:dyDescent="0.2">
      <c r="A766" s="21">
        <v>146</v>
      </c>
      <c r="B766" s="6" t="s">
        <v>95</v>
      </c>
      <c r="C766" s="6" t="s">
        <v>1069</v>
      </c>
      <c r="D766" s="21">
        <v>35655</v>
      </c>
      <c r="E766" s="6" t="s">
        <v>2701</v>
      </c>
      <c r="F766" s="6" t="s">
        <v>3037</v>
      </c>
      <c r="G766" s="21">
        <v>20</v>
      </c>
      <c r="H766" s="21" t="s">
        <v>3140</v>
      </c>
      <c r="I766" s="29" t="s">
        <v>3990</v>
      </c>
      <c r="J766" s="26">
        <v>346562</v>
      </c>
      <c r="K766" s="21">
        <v>19</v>
      </c>
      <c r="L766" s="9">
        <f t="shared" si="110"/>
        <v>2566.0627428026778</v>
      </c>
      <c r="M766" s="1">
        <f t="shared" si="111"/>
        <v>43010.057760925643</v>
      </c>
      <c r="N766" s="11">
        <f t="shared" si="112"/>
        <v>38709051.984833077</v>
      </c>
      <c r="O766" s="9">
        <f t="shared" si="113"/>
        <v>105.76014456619126</v>
      </c>
      <c r="P766" s="1">
        <f t="shared" si="114"/>
        <v>117981.01671855274</v>
      </c>
      <c r="Q766" s="11">
        <f t="shared" si="115"/>
        <v>106182915.04669747</v>
      </c>
      <c r="R766" s="38">
        <f t="shared" si="116"/>
        <v>67473863.061864391</v>
      </c>
      <c r="S766" s="31"/>
      <c r="T766" s="11">
        <f t="shared" si="117"/>
        <v>51612069.313110769</v>
      </c>
      <c r="U766" s="11">
        <f t="shared" si="118"/>
        <v>141577220.06226328</v>
      </c>
      <c r="V766" s="38">
        <f t="shared" si="119"/>
        <v>89965150.749152511</v>
      </c>
    </row>
    <row r="767" spans="1:22" x14ac:dyDescent="0.2">
      <c r="A767" s="21">
        <v>15</v>
      </c>
      <c r="B767" s="6" t="s">
        <v>366</v>
      </c>
      <c r="C767" s="6" t="s">
        <v>1893</v>
      </c>
      <c r="D767" s="21">
        <v>68594</v>
      </c>
      <c r="E767" s="6" t="s">
        <v>2887</v>
      </c>
      <c r="F767" s="6" t="s">
        <v>3047</v>
      </c>
      <c r="G767" s="21">
        <v>34</v>
      </c>
      <c r="H767" s="21" t="s">
        <v>3505</v>
      </c>
      <c r="I767" s="29" t="s">
        <v>4002</v>
      </c>
      <c r="J767" s="26">
        <v>3674648</v>
      </c>
      <c r="K767" s="21">
        <v>48</v>
      </c>
      <c r="L767" s="9">
        <f t="shared" si="110"/>
        <v>13280.930087911764</v>
      </c>
      <c r="M767" s="1">
        <f t="shared" si="111"/>
        <v>222603.11903987796</v>
      </c>
      <c r="N767" s="11">
        <f t="shared" si="112"/>
        <v>200342807.13589016</v>
      </c>
      <c r="O767" s="9">
        <f t="shared" si="113"/>
        <v>303.33641841383547</v>
      </c>
      <c r="P767" s="1">
        <f t="shared" si="114"/>
        <v>338387.76600603381</v>
      </c>
      <c r="Q767" s="11">
        <f t="shared" si="115"/>
        <v>304548989.40543044</v>
      </c>
      <c r="R767" s="38">
        <f t="shared" si="116"/>
        <v>104206182.26954028</v>
      </c>
      <c r="S767" s="31"/>
      <c r="T767" s="11">
        <f t="shared" si="117"/>
        <v>267123742.84785354</v>
      </c>
      <c r="U767" s="11">
        <f t="shared" si="118"/>
        <v>406065319.20724058</v>
      </c>
      <c r="V767" s="38">
        <f t="shared" si="119"/>
        <v>138941576.35938704</v>
      </c>
    </row>
    <row r="768" spans="1:22" x14ac:dyDescent="0.2">
      <c r="A768" s="21">
        <v>15</v>
      </c>
      <c r="B768" s="6" t="s">
        <v>366</v>
      </c>
      <c r="C768" s="6" t="s">
        <v>1894</v>
      </c>
      <c r="D768" s="21">
        <v>68597</v>
      </c>
      <c r="E768" s="6" t="s">
        <v>2887</v>
      </c>
      <c r="F768" s="6" t="s">
        <v>3055</v>
      </c>
      <c r="G768" s="21">
        <v>23</v>
      </c>
      <c r="H768" s="21" t="s">
        <v>3505</v>
      </c>
      <c r="I768" s="29" t="s">
        <v>4002</v>
      </c>
      <c r="J768" s="26">
        <v>3724126</v>
      </c>
      <c r="K768" s="21">
        <v>51</v>
      </c>
      <c r="L768" s="9">
        <f t="shared" si="110"/>
        <v>13781.5248067839</v>
      </c>
      <c r="M768" s="1">
        <f t="shared" si="111"/>
        <v>230993.641771208</v>
      </c>
      <c r="N768" s="11">
        <f t="shared" si="112"/>
        <v>207894277.59408721</v>
      </c>
      <c r="O768" s="9">
        <f t="shared" si="113"/>
        <v>313.7192583247562</v>
      </c>
      <c r="P768" s="1">
        <f t="shared" si="114"/>
        <v>349970.37128840201</v>
      </c>
      <c r="Q768" s="11">
        <f t="shared" si="115"/>
        <v>314973334.15956181</v>
      </c>
      <c r="R768" s="38">
        <f t="shared" si="116"/>
        <v>107079056.5654746</v>
      </c>
      <c r="S768" s="31"/>
      <c r="T768" s="11">
        <f t="shared" si="117"/>
        <v>277192370.1254496</v>
      </c>
      <c r="U768" s="11">
        <f t="shared" si="118"/>
        <v>419964445.54608238</v>
      </c>
      <c r="V768" s="38">
        <f t="shared" si="119"/>
        <v>142772075.42063278</v>
      </c>
    </row>
    <row r="769" spans="1:22" x14ac:dyDescent="0.2">
      <c r="A769" s="21">
        <v>121</v>
      </c>
      <c r="B769" s="6" t="s">
        <v>324</v>
      </c>
      <c r="C769" s="6" t="s">
        <v>1026</v>
      </c>
      <c r="D769" s="21">
        <v>35187</v>
      </c>
      <c r="E769" s="6" t="s">
        <v>2690</v>
      </c>
      <c r="F769" s="6" t="s">
        <v>3043</v>
      </c>
      <c r="G769" s="21">
        <v>45</v>
      </c>
      <c r="H769" s="21" t="s">
        <v>3529</v>
      </c>
      <c r="I769" s="29" t="s">
        <v>4004</v>
      </c>
      <c r="J769" s="26">
        <v>83765</v>
      </c>
      <c r="K769" s="21">
        <v>23</v>
      </c>
      <c r="L769" s="9">
        <f t="shared" si="110"/>
        <v>1388.018371636341</v>
      </c>
      <c r="M769" s="1">
        <f t="shared" si="111"/>
        <v>23264.727452494575</v>
      </c>
      <c r="N769" s="11">
        <f t="shared" si="112"/>
        <v>20938254.707245119</v>
      </c>
      <c r="O769" s="9">
        <f t="shared" si="113"/>
        <v>81.588616005118965</v>
      </c>
      <c r="P769" s="1">
        <f t="shared" si="114"/>
        <v>91016.402335938852</v>
      </c>
      <c r="Q769" s="11">
        <f t="shared" si="115"/>
        <v>81914762.10234496</v>
      </c>
      <c r="R769" s="38">
        <f t="shared" si="116"/>
        <v>60976507.395099841</v>
      </c>
      <c r="S769" s="31"/>
      <c r="T769" s="11">
        <f t="shared" si="117"/>
        <v>27917672.942993492</v>
      </c>
      <c r="U769" s="11">
        <f t="shared" si="118"/>
        <v>109219682.80312662</v>
      </c>
      <c r="V769" s="38">
        <f t="shared" si="119"/>
        <v>81302009.860133126</v>
      </c>
    </row>
    <row r="770" spans="1:22" x14ac:dyDescent="0.2">
      <c r="A770" s="21">
        <v>91</v>
      </c>
      <c r="B770" s="6" t="s">
        <v>415</v>
      </c>
      <c r="C770" s="6" t="s">
        <v>1130</v>
      </c>
      <c r="D770" s="21">
        <v>36916</v>
      </c>
      <c r="E770" s="6" t="s">
        <v>2499</v>
      </c>
      <c r="F770" s="6" t="s">
        <v>3063</v>
      </c>
      <c r="G770" s="21">
        <v>47</v>
      </c>
      <c r="H770" s="21" t="s">
        <v>3587</v>
      </c>
      <c r="I770" s="29" t="s">
        <v>3991</v>
      </c>
      <c r="J770" s="26">
        <v>1010761</v>
      </c>
      <c r="K770" s="21">
        <v>11</v>
      </c>
      <c r="L770" s="9">
        <f t="shared" si="110"/>
        <v>3334.4221388420515</v>
      </c>
      <c r="M770" s="1">
        <f t="shared" si="111"/>
        <v>55888.613477263651</v>
      </c>
      <c r="N770" s="11">
        <f t="shared" si="112"/>
        <v>50299752.129537284</v>
      </c>
      <c r="O770" s="9">
        <f t="shared" si="113"/>
        <v>105.16190910778209</v>
      </c>
      <c r="P770" s="1">
        <f t="shared" si="114"/>
        <v>117313.65352696757</v>
      </c>
      <c r="Q770" s="11">
        <f t="shared" si="115"/>
        <v>105582288.17427081</v>
      </c>
      <c r="R770" s="38">
        <f t="shared" si="116"/>
        <v>55282536.044733524</v>
      </c>
      <c r="S770" s="31"/>
      <c r="T770" s="11">
        <f t="shared" si="117"/>
        <v>67066336.172716379</v>
      </c>
      <c r="U770" s="11">
        <f t="shared" si="118"/>
        <v>140776384.23236108</v>
      </c>
      <c r="V770" s="38">
        <f t="shared" si="119"/>
        <v>73710048.059644699</v>
      </c>
    </row>
    <row r="771" spans="1:22" x14ac:dyDescent="0.2">
      <c r="A771" s="21">
        <v>181</v>
      </c>
      <c r="B771" s="6" t="s">
        <v>152</v>
      </c>
      <c r="C771" s="6" t="s">
        <v>151</v>
      </c>
      <c r="D771" s="21">
        <v>2769</v>
      </c>
      <c r="E771" s="6" t="s">
        <v>2427</v>
      </c>
      <c r="F771" s="6" t="s">
        <v>3047</v>
      </c>
      <c r="G771" s="21">
        <v>20</v>
      </c>
      <c r="H771" s="21" t="s">
        <v>3169</v>
      </c>
      <c r="I771" s="29" t="s">
        <v>3988</v>
      </c>
      <c r="J771" s="26">
        <v>416929</v>
      </c>
      <c r="K771" s="21">
        <v>62</v>
      </c>
      <c r="L771" s="9">
        <f t="shared" si="110"/>
        <v>5084.2499938535675</v>
      </c>
      <c r="M771" s="1">
        <f t="shared" si="111"/>
        <v>85217.669178186232</v>
      </c>
      <c r="N771" s="11">
        <f t="shared" si="112"/>
        <v>76695902.260367602</v>
      </c>
      <c r="O771" s="9">
        <f t="shared" si="113"/>
        <v>200.08354376371761</v>
      </c>
      <c r="P771" s="1">
        <f t="shared" si="114"/>
        <v>223203.74105691875</v>
      </c>
      <c r="Q771" s="11">
        <f t="shared" si="115"/>
        <v>200883366.95122686</v>
      </c>
      <c r="R771" s="38">
        <f t="shared" si="116"/>
        <v>124187464.69085926</v>
      </c>
      <c r="S771" s="31"/>
      <c r="T771" s="11">
        <f t="shared" si="117"/>
        <v>102261203.01382348</v>
      </c>
      <c r="U771" s="11">
        <f t="shared" si="118"/>
        <v>267844489.2683025</v>
      </c>
      <c r="V771" s="38">
        <f t="shared" si="119"/>
        <v>165583286.25447902</v>
      </c>
    </row>
    <row r="772" spans="1:22" x14ac:dyDescent="0.2">
      <c r="A772" s="21">
        <v>47</v>
      </c>
      <c r="B772" s="6" t="s">
        <v>98</v>
      </c>
      <c r="C772" s="6" t="s">
        <v>1498</v>
      </c>
      <c r="D772" s="21">
        <v>55056</v>
      </c>
      <c r="E772" s="6" t="s">
        <v>2649</v>
      </c>
      <c r="F772" s="6" t="s">
        <v>3063</v>
      </c>
      <c r="G772" s="21">
        <v>47</v>
      </c>
      <c r="H772" s="21" t="s">
        <v>3141</v>
      </c>
      <c r="I772" s="29" t="s">
        <v>3991</v>
      </c>
      <c r="J772" s="26">
        <v>827175</v>
      </c>
      <c r="K772" s="21">
        <v>42</v>
      </c>
      <c r="L772" s="9">
        <f t="shared" si="110"/>
        <v>5894.1793321886635</v>
      </c>
      <c r="M772" s="1">
        <f t="shared" si="111"/>
        <v>98792.983235399632</v>
      </c>
      <c r="N772" s="11">
        <f t="shared" si="112"/>
        <v>88913684.911859661</v>
      </c>
      <c r="O772" s="9">
        <f t="shared" si="113"/>
        <v>195.44474380711682</v>
      </c>
      <c r="P772" s="1">
        <f t="shared" si="114"/>
        <v>218028.91515744006</v>
      </c>
      <c r="Q772" s="11">
        <f t="shared" si="115"/>
        <v>196226023.64169607</v>
      </c>
      <c r="R772" s="38">
        <f t="shared" si="116"/>
        <v>107312338.7298364</v>
      </c>
      <c r="S772" s="31"/>
      <c r="T772" s="11">
        <f t="shared" si="117"/>
        <v>118551579.88247956</v>
      </c>
      <c r="U772" s="11">
        <f t="shared" si="118"/>
        <v>261634698.18892807</v>
      </c>
      <c r="V772" s="38">
        <f t="shared" si="119"/>
        <v>143083118.30644852</v>
      </c>
    </row>
    <row r="773" spans="1:22" x14ac:dyDescent="0.2">
      <c r="A773" s="21">
        <v>47</v>
      </c>
      <c r="B773" s="6" t="s">
        <v>98</v>
      </c>
      <c r="C773" s="6" t="s">
        <v>2250</v>
      </c>
      <c r="D773" s="21">
        <v>83707</v>
      </c>
      <c r="E773" s="6" t="s">
        <v>2649</v>
      </c>
      <c r="F773" s="6" t="s">
        <v>3063</v>
      </c>
      <c r="G773" s="21">
        <v>25</v>
      </c>
      <c r="H773" s="21" t="s">
        <v>3925</v>
      </c>
      <c r="I773" s="29" t="s">
        <v>3991</v>
      </c>
      <c r="J773" s="26">
        <v>53414</v>
      </c>
      <c r="K773" s="21">
        <v>14</v>
      </c>
      <c r="L773" s="9">
        <f t="shared" si="110"/>
        <v>864.75198756637724</v>
      </c>
      <c r="M773" s="1">
        <f t="shared" si="111"/>
        <v>14494.202465791059</v>
      </c>
      <c r="N773" s="11">
        <f t="shared" si="112"/>
        <v>13044782.219211953</v>
      </c>
      <c r="O773" s="9">
        <f t="shared" si="113"/>
        <v>56.882384461317919</v>
      </c>
      <c r="P773" s="1">
        <f t="shared" si="114"/>
        <v>63455.298587661331</v>
      </c>
      <c r="Q773" s="11">
        <f t="shared" si="115"/>
        <v>57109768.728895195</v>
      </c>
      <c r="R773" s="38">
        <f t="shared" si="116"/>
        <v>44064986.509683244</v>
      </c>
      <c r="S773" s="31"/>
      <c r="T773" s="11">
        <f t="shared" si="117"/>
        <v>17393042.958949272</v>
      </c>
      <c r="U773" s="11">
        <f t="shared" si="118"/>
        <v>76146358.305193603</v>
      </c>
      <c r="V773" s="38">
        <f t="shared" si="119"/>
        <v>58753315.346244335</v>
      </c>
    </row>
    <row r="774" spans="1:22" x14ac:dyDescent="0.2">
      <c r="A774" s="21">
        <v>161</v>
      </c>
      <c r="B774" s="6" t="s">
        <v>1072</v>
      </c>
      <c r="C774" s="6" t="s">
        <v>1071</v>
      </c>
      <c r="D774" s="21">
        <v>35666</v>
      </c>
      <c r="E774" s="6" t="s">
        <v>2694</v>
      </c>
      <c r="F774" s="6" t="s">
        <v>3043</v>
      </c>
      <c r="G774" s="21">
        <v>26</v>
      </c>
      <c r="H774" s="21" t="s">
        <v>3566</v>
      </c>
      <c r="I774" s="29" t="s">
        <v>3966</v>
      </c>
      <c r="J774" s="26">
        <v>554014</v>
      </c>
      <c r="K774" s="21">
        <v>79</v>
      </c>
      <c r="L774" s="9">
        <f t="shared" ref="L774:L837" si="120">J774^0.5*K774^0.5</f>
        <v>6615.6712433433395</v>
      </c>
      <c r="M774" s="1">
        <f t="shared" ref="M774:M837" si="121">1000000/$L$4*L774</f>
        <v>110885.98792121276</v>
      </c>
      <c r="N774" s="11">
        <f t="shared" ref="N774:N837" si="122">+M774*$N$1</f>
        <v>99797389.129091486</v>
      </c>
      <c r="O774" s="9">
        <f t="shared" ref="O774:O837" si="123">J774^0.25*K774^0.5</f>
        <v>242.48994249634265</v>
      </c>
      <c r="P774" s="1">
        <f t="shared" ref="P774:P837" si="124">1000000/$O$4*O774</f>
        <v>270510.31442034838</v>
      </c>
      <c r="Q774" s="11">
        <f t="shared" ref="Q774:Q837" si="125">+P774*$Q$1</f>
        <v>243459282.97831354</v>
      </c>
      <c r="R774" s="38">
        <f t="shared" ref="R774:R837" si="126">Q774-N774</f>
        <v>143661893.84922206</v>
      </c>
      <c r="S774" s="31"/>
      <c r="T774" s="11">
        <f t="shared" ref="T774:T837" si="127">+M774*$T$1</f>
        <v>133063185.5054553</v>
      </c>
      <c r="U774" s="11">
        <f t="shared" ref="U774:U837" si="128">+P774*$U$1</f>
        <v>324612377.30441809</v>
      </c>
      <c r="V774" s="38">
        <f t="shared" ref="V774:V837" si="129">+U774-T774</f>
        <v>191549191.79896277</v>
      </c>
    </row>
    <row r="775" spans="1:22" x14ac:dyDescent="0.2">
      <c r="A775" s="21">
        <v>127</v>
      </c>
      <c r="B775" s="6" t="s">
        <v>192</v>
      </c>
      <c r="C775" s="6" t="s">
        <v>637</v>
      </c>
      <c r="D775" s="21">
        <v>18732</v>
      </c>
      <c r="E775" s="6" t="s">
        <v>2388</v>
      </c>
      <c r="F775" s="6" t="s">
        <v>3053</v>
      </c>
      <c r="G775" s="21">
        <v>16</v>
      </c>
      <c r="H775" s="21" t="s">
        <v>3187</v>
      </c>
      <c r="I775" s="29" t="s">
        <v>3974</v>
      </c>
      <c r="J775" s="26">
        <v>680932</v>
      </c>
      <c r="K775" s="21">
        <v>45</v>
      </c>
      <c r="L775" s="9">
        <f t="shared" si="120"/>
        <v>5535.5162360885552</v>
      </c>
      <c r="M775" s="1">
        <f t="shared" si="121"/>
        <v>92781.391927569988</v>
      </c>
      <c r="N775" s="11">
        <f t="shared" si="122"/>
        <v>83503252.73481299</v>
      </c>
      <c r="O775" s="9">
        <f t="shared" si="123"/>
        <v>192.70021220368014</v>
      </c>
      <c r="P775" s="1">
        <f t="shared" si="124"/>
        <v>214967.24546780565</v>
      </c>
      <c r="Q775" s="11">
        <f t="shared" si="125"/>
        <v>193470520.9210251</v>
      </c>
      <c r="R775" s="38">
        <f t="shared" si="126"/>
        <v>109967268.18621211</v>
      </c>
      <c r="S775" s="31"/>
      <c r="T775" s="11">
        <f t="shared" si="127"/>
        <v>111337670.31308399</v>
      </c>
      <c r="U775" s="11">
        <f t="shared" si="128"/>
        <v>257960694.5613668</v>
      </c>
      <c r="V775" s="38">
        <f t="shared" si="129"/>
        <v>146623024.24828279</v>
      </c>
    </row>
    <row r="776" spans="1:22" x14ac:dyDescent="0.2">
      <c r="A776" s="21">
        <v>17</v>
      </c>
      <c r="B776" s="6" t="s">
        <v>4</v>
      </c>
      <c r="C776" s="6" t="s">
        <v>1545</v>
      </c>
      <c r="D776" s="21">
        <v>57219</v>
      </c>
      <c r="E776" s="6" t="s">
        <v>2388</v>
      </c>
      <c r="F776" s="6" t="s">
        <v>3053</v>
      </c>
      <c r="G776" s="21">
        <v>15</v>
      </c>
      <c r="H776" s="21" t="s">
        <v>3720</v>
      </c>
      <c r="I776" s="29" t="s">
        <v>3967</v>
      </c>
      <c r="J776" s="26">
        <v>3640240</v>
      </c>
      <c r="K776" s="21">
        <v>78</v>
      </c>
      <c r="L776" s="9">
        <f t="shared" si="120"/>
        <v>16850.481298764142</v>
      </c>
      <c r="M776" s="1">
        <f t="shared" si="121"/>
        <v>282432.75656139065</v>
      </c>
      <c r="N776" s="11">
        <f t="shared" si="122"/>
        <v>254189480.90525159</v>
      </c>
      <c r="O776" s="9">
        <f t="shared" si="123"/>
        <v>385.77120332292083</v>
      </c>
      <c r="P776" s="1">
        <f t="shared" si="124"/>
        <v>430348.11436261272</v>
      </c>
      <c r="Q776" s="11">
        <f t="shared" si="125"/>
        <v>387313302.92635143</v>
      </c>
      <c r="R776" s="38">
        <f t="shared" si="126"/>
        <v>133123822.02109984</v>
      </c>
      <c r="S776" s="31"/>
      <c r="T776" s="11">
        <f t="shared" si="127"/>
        <v>338919307.87366879</v>
      </c>
      <c r="U776" s="11">
        <f t="shared" si="128"/>
        <v>516417737.23513526</v>
      </c>
      <c r="V776" s="38">
        <f t="shared" si="129"/>
        <v>177498429.36146647</v>
      </c>
    </row>
    <row r="777" spans="1:22" x14ac:dyDescent="0.2">
      <c r="A777" s="21">
        <v>55</v>
      </c>
      <c r="B777" s="6" t="s">
        <v>345</v>
      </c>
      <c r="C777" s="6" t="s">
        <v>1051</v>
      </c>
      <c r="D777" s="21">
        <v>35512</v>
      </c>
      <c r="E777" s="6" t="s">
        <v>2388</v>
      </c>
      <c r="F777" s="6" t="s">
        <v>3053</v>
      </c>
      <c r="G777" s="21">
        <v>48</v>
      </c>
      <c r="H777" s="21" t="s">
        <v>3562</v>
      </c>
      <c r="I777" s="29" t="s">
        <v>3974</v>
      </c>
      <c r="J777" s="26">
        <v>2129995</v>
      </c>
      <c r="K777" s="21">
        <v>73</v>
      </c>
      <c r="L777" s="9">
        <f t="shared" si="120"/>
        <v>12469.548307777632</v>
      </c>
      <c r="M777" s="1">
        <f t="shared" si="121"/>
        <v>209003.46044711253</v>
      </c>
      <c r="N777" s="11">
        <f t="shared" si="122"/>
        <v>188103114.40240127</v>
      </c>
      <c r="O777" s="9">
        <f t="shared" si="123"/>
        <v>326.40445377486793</v>
      </c>
      <c r="P777" s="1">
        <f t="shared" si="124"/>
        <v>364121.37555013568</v>
      </c>
      <c r="Q777" s="11">
        <f t="shared" si="125"/>
        <v>327709237.99512213</v>
      </c>
      <c r="R777" s="38">
        <f t="shared" si="126"/>
        <v>139606123.59272087</v>
      </c>
      <c r="S777" s="31"/>
      <c r="T777" s="11">
        <f t="shared" si="127"/>
        <v>250804152.53653505</v>
      </c>
      <c r="U777" s="11">
        <f t="shared" si="128"/>
        <v>436945650.66016281</v>
      </c>
      <c r="V777" s="38">
        <f t="shared" si="129"/>
        <v>186141498.12362775</v>
      </c>
    </row>
    <row r="778" spans="1:22" x14ac:dyDescent="0.2">
      <c r="A778" s="21">
        <v>20</v>
      </c>
      <c r="B778" s="6" t="s">
        <v>29</v>
      </c>
      <c r="C778" s="6" t="s">
        <v>675</v>
      </c>
      <c r="D778" s="21">
        <v>20871</v>
      </c>
      <c r="E778" s="6" t="s">
        <v>2388</v>
      </c>
      <c r="F778" s="6" t="s">
        <v>3053</v>
      </c>
      <c r="G778" s="21">
        <v>26</v>
      </c>
      <c r="H778" s="21" t="s">
        <v>3310</v>
      </c>
      <c r="I778" s="29" t="s">
        <v>3974</v>
      </c>
      <c r="J778" s="26">
        <v>4973914</v>
      </c>
      <c r="K778" s="21">
        <v>118</v>
      </c>
      <c r="L778" s="9">
        <f t="shared" si="120"/>
        <v>24226.470068914292</v>
      </c>
      <c r="M778" s="1">
        <f t="shared" si="121"/>
        <v>406062.50955082942</v>
      </c>
      <c r="N778" s="11">
        <f t="shared" si="122"/>
        <v>365456258.59574646</v>
      </c>
      <c r="O778" s="9">
        <f t="shared" si="123"/>
        <v>512.99788151146208</v>
      </c>
      <c r="P778" s="1">
        <f t="shared" si="124"/>
        <v>572276.18100792461</v>
      </c>
      <c r="Q778" s="11">
        <f t="shared" si="125"/>
        <v>515048562.90713215</v>
      </c>
      <c r="R778" s="38">
        <f t="shared" si="126"/>
        <v>149592304.31138569</v>
      </c>
      <c r="S778" s="31"/>
      <c r="T778" s="11">
        <f t="shared" si="127"/>
        <v>487275011.46099532</v>
      </c>
      <c r="U778" s="11">
        <f t="shared" si="128"/>
        <v>686731417.20950949</v>
      </c>
      <c r="V778" s="38">
        <f t="shared" si="129"/>
        <v>199456405.74851418</v>
      </c>
    </row>
    <row r="779" spans="1:22" x14ac:dyDescent="0.2">
      <c r="A779" s="21">
        <v>91</v>
      </c>
      <c r="B779" s="6" t="s">
        <v>415</v>
      </c>
      <c r="C779" s="6" t="s">
        <v>1899</v>
      </c>
      <c r="D779" s="21">
        <v>68753</v>
      </c>
      <c r="E779" s="6" t="s">
        <v>2386</v>
      </c>
      <c r="F779" s="6" t="s">
        <v>3053</v>
      </c>
      <c r="G779" s="21">
        <v>51</v>
      </c>
      <c r="H779" s="21" t="s">
        <v>3306</v>
      </c>
      <c r="I779" s="29" t="s">
        <v>3969</v>
      </c>
      <c r="J779" s="26">
        <v>1010519</v>
      </c>
      <c r="K779" s="21">
        <v>13</v>
      </c>
      <c r="L779" s="9">
        <f t="shared" si="120"/>
        <v>3624.4650639784072</v>
      </c>
      <c r="M779" s="1">
        <f t="shared" si="121"/>
        <v>60750.054608526647</v>
      </c>
      <c r="N779" s="11">
        <f t="shared" si="122"/>
        <v>54675049.147673979</v>
      </c>
      <c r="O779" s="9">
        <f t="shared" si="123"/>
        <v>114.316204600669</v>
      </c>
      <c r="P779" s="1">
        <f t="shared" si="124"/>
        <v>127525.75274471127</v>
      </c>
      <c r="Q779" s="11">
        <f t="shared" si="125"/>
        <v>114773177.47024015</v>
      </c>
      <c r="R779" s="38">
        <f t="shared" si="126"/>
        <v>60098128.322566167</v>
      </c>
      <c r="S779" s="31"/>
      <c r="T779" s="11">
        <f t="shared" si="127"/>
        <v>72900065.530231982</v>
      </c>
      <c r="U779" s="11">
        <f t="shared" si="128"/>
        <v>153030903.29365352</v>
      </c>
      <c r="V779" s="38">
        <f t="shared" si="129"/>
        <v>80130837.763421535</v>
      </c>
    </row>
    <row r="780" spans="1:22" x14ac:dyDescent="0.2">
      <c r="A780" s="21">
        <v>40</v>
      </c>
      <c r="B780" s="6" t="s">
        <v>9</v>
      </c>
      <c r="C780" s="6" t="s">
        <v>1096</v>
      </c>
      <c r="D780" s="21">
        <v>35882</v>
      </c>
      <c r="E780" s="6" t="s">
        <v>2388</v>
      </c>
      <c r="F780" s="6" t="s">
        <v>3053</v>
      </c>
      <c r="G780" s="21">
        <v>36</v>
      </c>
      <c r="H780" s="21" t="s">
        <v>3095</v>
      </c>
      <c r="I780" s="29" t="s">
        <v>3969</v>
      </c>
      <c r="J780" s="26">
        <v>1710869</v>
      </c>
      <c r="K780" s="21">
        <v>96</v>
      </c>
      <c r="L780" s="9">
        <f t="shared" si="120"/>
        <v>12815.749061213704</v>
      </c>
      <c r="M780" s="1">
        <f t="shared" si="121"/>
        <v>214806.16906907645</v>
      </c>
      <c r="N780" s="11">
        <f t="shared" si="122"/>
        <v>193325552.1621688</v>
      </c>
      <c r="O780" s="9">
        <f t="shared" si="123"/>
        <v>354.35601234648811</v>
      </c>
      <c r="P780" s="1">
        <f t="shared" si="124"/>
        <v>395302.81268483994</v>
      </c>
      <c r="Q780" s="11">
        <f t="shared" si="125"/>
        <v>355772531.41635597</v>
      </c>
      <c r="R780" s="38">
        <f t="shared" si="126"/>
        <v>162446979.25418717</v>
      </c>
      <c r="S780" s="31"/>
      <c r="T780" s="11">
        <f t="shared" si="127"/>
        <v>257767402.88289174</v>
      </c>
      <c r="U780" s="11">
        <f t="shared" si="128"/>
        <v>474363375.22180796</v>
      </c>
      <c r="V780" s="38">
        <f t="shared" si="129"/>
        <v>216595972.33891621</v>
      </c>
    </row>
    <row r="781" spans="1:22" x14ac:dyDescent="0.2">
      <c r="A781" s="21">
        <v>47</v>
      </c>
      <c r="B781" s="6" t="s">
        <v>98</v>
      </c>
      <c r="C781" s="6" t="s">
        <v>1546</v>
      </c>
      <c r="D781" s="21">
        <v>57220</v>
      </c>
      <c r="E781" s="6" t="s">
        <v>2388</v>
      </c>
      <c r="F781" s="6" t="s">
        <v>3053</v>
      </c>
      <c r="G781" s="21">
        <v>22</v>
      </c>
      <c r="H781" s="21" t="s">
        <v>3141</v>
      </c>
      <c r="I781" s="29" t="s">
        <v>3991</v>
      </c>
      <c r="J781" s="26">
        <v>1019231</v>
      </c>
      <c r="K781" s="21">
        <v>42</v>
      </c>
      <c r="L781" s="9">
        <f t="shared" si="120"/>
        <v>6542.759509564753</v>
      </c>
      <c r="M781" s="1">
        <f t="shared" si="121"/>
        <v>109663.90639181058</v>
      </c>
      <c r="N781" s="11">
        <f t="shared" si="122"/>
        <v>98697515.752629519</v>
      </c>
      <c r="O781" s="9">
        <f t="shared" si="123"/>
        <v>205.91728396016526</v>
      </c>
      <c r="P781" s="1">
        <f t="shared" si="124"/>
        <v>229711.58578871205</v>
      </c>
      <c r="Q781" s="11">
        <f t="shared" si="125"/>
        <v>206740427.20984083</v>
      </c>
      <c r="R781" s="38">
        <f t="shared" si="126"/>
        <v>108042911.45721132</v>
      </c>
      <c r="S781" s="31"/>
      <c r="T781" s="11">
        <f t="shared" si="127"/>
        <v>131596687.67017269</v>
      </c>
      <c r="U781" s="11">
        <f t="shared" si="128"/>
        <v>275653902.94645447</v>
      </c>
      <c r="V781" s="38">
        <f t="shared" si="129"/>
        <v>144057215.27628177</v>
      </c>
    </row>
    <row r="782" spans="1:22" x14ac:dyDescent="0.2">
      <c r="A782" s="21">
        <v>86</v>
      </c>
      <c r="B782" s="6" t="s">
        <v>510</v>
      </c>
      <c r="C782" s="6" t="s">
        <v>869</v>
      </c>
      <c r="D782" s="21">
        <v>28280</v>
      </c>
      <c r="E782" s="6" t="s">
        <v>2386</v>
      </c>
      <c r="F782" s="6" t="s">
        <v>3053</v>
      </c>
      <c r="G782" s="21">
        <v>48</v>
      </c>
      <c r="H782" s="21" t="s">
        <v>3507</v>
      </c>
      <c r="I782" s="29" t="s">
        <v>3969</v>
      </c>
      <c r="J782" s="26">
        <v>951645</v>
      </c>
      <c r="K782" s="21">
        <v>24</v>
      </c>
      <c r="L782" s="9">
        <f t="shared" si="120"/>
        <v>4779.0668545229619</v>
      </c>
      <c r="M782" s="1">
        <f t="shared" si="121"/>
        <v>80102.46126400496</v>
      </c>
      <c r="N782" s="11">
        <f t="shared" si="122"/>
        <v>72092215.13760446</v>
      </c>
      <c r="O782" s="9">
        <f t="shared" si="123"/>
        <v>153.01160243739071</v>
      </c>
      <c r="P782" s="1">
        <f t="shared" si="124"/>
        <v>170692.50897250796</v>
      </c>
      <c r="Q782" s="11">
        <f t="shared" si="125"/>
        <v>153623258.07525715</v>
      </c>
      <c r="R782" s="38">
        <f t="shared" si="126"/>
        <v>81531042.937652692</v>
      </c>
      <c r="S782" s="31"/>
      <c r="T782" s="11">
        <f t="shared" si="127"/>
        <v>96122953.516805947</v>
      </c>
      <c r="U782" s="11">
        <f t="shared" si="128"/>
        <v>204831010.76700956</v>
      </c>
      <c r="V782" s="38">
        <f t="shared" si="129"/>
        <v>108708057.25020361</v>
      </c>
    </row>
    <row r="783" spans="1:22" x14ac:dyDescent="0.2">
      <c r="A783" s="21">
        <v>191</v>
      </c>
      <c r="B783" s="6" t="s">
        <v>531</v>
      </c>
      <c r="C783" s="6" t="s">
        <v>530</v>
      </c>
      <c r="D783" s="21">
        <v>13792</v>
      </c>
      <c r="E783" s="6" t="s">
        <v>2545</v>
      </c>
      <c r="F783" s="6" t="s">
        <v>3050</v>
      </c>
      <c r="G783" s="21">
        <v>45</v>
      </c>
      <c r="H783" s="21" t="s">
        <v>3353</v>
      </c>
      <c r="I783" s="29" t="s">
        <v>4005</v>
      </c>
      <c r="J783" s="26">
        <v>80451</v>
      </c>
      <c r="K783" s="21">
        <v>11</v>
      </c>
      <c r="L783" s="9">
        <f t="shared" si="120"/>
        <v>940.72365761683704</v>
      </c>
      <c r="M783" s="1">
        <f t="shared" si="121"/>
        <v>15767.571921089497</v>
      </c>
      <c r="N783" s="11">
        <f t="shared" si="122"/>
        <v>14190814.728980547</v>
      </c>
      <c r="O783" s="9">
        <f t="shared" si="123"/>
        <v>55.857205477232803</v>
      </c>
      <c r="P783" s="1">
        <f t="shared" si="124"/>
        <v>62311.657385609491</v>
      </c>
      <c r="Q783" s="11">
        <f t="shared" si="125"/>
        <v>56080491.64704854</v>
      </c>
      <c r="R783" s="38">
        <f t="shared" si="126"/>
        <v>41889676.918067992</v>
      </c>
      <c r="S783" s="31"/>
      <c r="T783" s="11">
        <f t="shared" si="127"/>
        <v>18921086.305307396</v>
      </c>
      <c r="U783" s="11">
        <f t="shared" si="128"/>
        <v>74773988.862731382</v>
      </c>
      <c r="V783" s="38">
        <f t="shared" si="129"/>
        <v>55852902.557423986</v>
      </c>
    </row>
    <row r="784" spans="1:22" x14ac:dyDescent="0.2">
      <c r="A784" s="21">
        <v>56</v>
      </c>
      <c r="B784" s="6" t="s">
        <v>71</v>
      </c>
      <c r="C784" s="6" t="s">
        <v>156</v>
      </c>
      <c r="D784" s="21">
        <v>2787</v>
      </c>
      <c r="E784" s="6" t="s">
        <v>2428</v>
      </c>
      <c r="F784" s="6" t="s">
        <v>3046</v>
      </c>
      <c r="G784" s="21">
        <v>12</v>
      </c>
      <c r="H784" s="21" t="s">
        <v>3170</v>
      </c>
      <c r="I784" s="29" t="s">
        <v>3988</v>
      </c>
      <c r="J784" s="26">
        <v>1243258</v>
      </c>
      <c r="K784" s="21">
        <v>85</v>
      </c>
      <c r="L784" s="9">
        <f t="shared" si="120"/>
        <v>10279.928501696886</v>
      </c>
      <c r="M784" s="1">
        <f t="shared" si="121"/>
        <v>172303.0038436469</v>
      </c>
      <c r="N784" s="11">
        <f t="shared" si="122"/>
        <v>155072703.45928222</v>
      </c>
      <c r="O784" s="9">
        <f t="shared" si="123"/>
        <v>307.85752847573281</v>
      </c>
      <c r="P784" s="1">
        <f t="shared" si="124"/>
        <v>343431.30262360419</v>
      </c>
      <c r="Q784" s="11">
        <f t="shared" si="125"/>
        <v>309088172.36124378</v>
      </c>
      <c r="R784" s="38">
        <f t="shared" si="126"/>
        <v>154015468.90196157</v>
      </c>
      <c r="S784" s="31"/>
      <c r="T784" s="11">
        <f t="shared" si="127"/>
        <v>206763604.61237627</v>
      </c>
      <c r="U784" s="11">
        <f t="shared" si="128"/>
        <v>412117563.14832503</v>
      </c>
      <c r="V784" s="38">
        <f t="shared" si="129"/>
        <v>205353958.53594875</v>
      </c>
    </row>
    <row r="785" spans="1:22" x14ac:dyDescent="0.2">
      <c r="A785" s="21">
        <v>72</v>
      </c>
      <c r="B785" s="6" t="s">
        <v>350</v>
      </c>
      <c r="C785" s="6" t="s">
        <v>887</v>
      </c>
      <c r="D785" s="21">
        <v>29100</v>
      </c>
      <c r="E785" s="6" t="s">
        <v>2453</v>
      </c>
      <c r="F785" s="6" t="s">
        <v>3047</v>
      </c>
      <c r="G785" s="21">
        <v>25</v>
      </c>
      <c r="H785" s="21" t="s">
        <v>3515</v>
      </c>
      <c r="I785" s="29" t="s">
        <v>3987</v>
      </c>
      <c r="J785" s="26">
        <v>278943</v>
      </c>
      <c r="K785" s="21">
        <v>76</v>
      </c>
      <c r="L785" s="9">
        <f t="shared" si="120"/>
        <v>4604.3097202512345</v>
      </c>
      <c r="M785" s="1">
        <f t="shared" si="121"/>
        <v>77173.337858802697</v>
      </c>
      <c r="N785" s="11">
        <f t="shared" si="122"/>
        <v>69456004.072922423</v>
      </c>
      <c r="O785" s="9">
        <f t="shared" si="123"/>
        <v>200.34830059342735</v>
      </c>
      <c r="P785" s="1">
        <f t="shared" si="124"/>
        <v>223499.09125788967</v>
      </c>
      <c r="Q785" s="11">
        <f t="shared" si="125"/>
        <v>201149182.1321007</v>
      </c>
      <c r="R785" s="38">
        <f t="shared" si="126"/>
        <v>131693178.05917828</v>
      </c>
      <c r="S785" s="31"/>
      <c r="T785" s="11">
        <f t="shared" si="127"/>
        <v>92608005.430563241</v>
      </c>
      <c r="U785" s="11">
        <f t="shared" si="128"/>
        <v>268198909.5094676</v>
      </c>
      <c r="V785" s="38">
        <f t="shared" si="129"/>
        <v>175590904.07890436</v>
      </c>
    </row>
    <row r="786" spans="1:22" x14ac:dyDescent="0.2">
      <c r="A786" s="21">
        <v>147</v>
      </c>
      <c r="B786" s="6" t="s">
        <v>468</v>
      </c>
      <c r="C786" s="6" t="s">
        <v>1791</v>
      </c>
      <c r="D786" s="21">
        <v>66170</v>
      </c>
      <c r="E786" s="6" t="s">
        <v>2403</v>
      </c>
      <c r="F786" s="6" t="s">
        <v>3043</v>
      </c>
      <c r="G786" s="21">
        <v>41</v>
      </c>
      <c r="H786" s="21" t="s">
        <v>3329</v>
      </c>
      <c r="I786" s="29" t="s">
        <v>3987</v>
      </c>
      <c r="J786" s="26">
        <v>682792</v>
      </c>
      <c r="K786" s="21">
        <v>75</v>
      </c>
      <c r="L786" s="9">
        <f t="shared" si="120"/>
        <v>7156.0743428223277</v>
      </c>
      <c r="M786" s="1">
        <f t="shared" si="121"/>
        <v>119943.74326564699</v>
      </c>
      <c r="N786" s="11">
        <f t="shared" si="122"/>
        <v>107949368.93908229</v>
      </c>
      <c r="O786" s="9">
        <f t="shared" si="123"/>
        <v>248.9446157733517</v>
      </c>
      <c r="P786" s="1">
        <f t="shared" si="124"/>
        <v>277710.84273780911</v>
      </c>
      <c r="Q786" s="11">
        <f t="shared" si="125"/>
        <v>249939758.46402821</v>
      </c>
      <c r="R786" s="38">
        <f t="shared" si="126"/>
        <v>141990389.52494591</v>
      </c>
      <c r="S786" s="31"/>
      <c r="T786" s="11">
        <f t="shared" si="127"/>
        <v>143932491.91877639</v>
      </c>
      <c r="U786" s="11">
        <f t="shared" si="128"/>
        <v>333253011.28537095</v>
      </c>
      <c r="V786" s="38">
        <f t="shared" si="129"/>
        <v>189320519.36659455</v>
      </c>
    </row>
    <row r="787" spans="1:22" x14ac:dyDescent="0.2">
      <c r="A787" s="21">
        <v>134</v>
      </c>
      <c r="B787" s="6" t="s">
        <v>1272</v>
      </c>
      <c r="C787" s="6" t="s">
        <v>1354</v>
      </c>
      <c r="D787" s="21">
        <v>49397</v>
      </c>
      <c r="E787" s="6" t="s">
        <v>2448</v>
      </c>
      <c r="F787" s="6" t="s">
        <v>3042</v>
      </c>
      <c r="G787" s="21">
        <v>49</v>
      </c>
      <c r="H787" s="21" t="s">
        <v>3638</v>
      </c>
      <c r="I787" s="29" t="s">
        <v>4013</v>
      </c>
      <c r="J787" s="26">
        <v>566406</v>
      </c>
      <c r="K787" s="21">
        <v>54</v>
      </c>
      <c r="L787" s="9">
        <f t="shared" si="120"/>
        <v>5530.4542308927939</v>
      </c>
      <c r="M787" s="1">
        <f t="shared" si="121"/>
        <v>92696.547105881022</v>
      </c>
      <c r="N787" s="11">
        <f t="shared" si="122"/>
        <v>83426892.395292923</v>
      </c>
      <c r="O787" s="9">
        <f t="shared" si="123"/>
        <v>201.5945751614145</v>
      </c>
      <c r="P787" s="1">
        <f t="shared" si="124"/>
        <v>224889.37623948377</v>
      </c>
      <c r="Q787" s="11">
        <f t="shared" si="125"/>
        <v>202400438.61553538</v>
      </c>
      <c r="R787" s="38">
        <f t="shared" si="126"/>
        <v>118973546.22024246</v>
      </c>
      <c r="S787" s="31"/>
      <c r="T787" s="11">
        <f t="shared" si="127"/>
        <v>111235856.52705723</v>
      </c>
      <c r="U787" s="11">
        <f t="shared" si="128"/>
        <v>269867251.4873805</v>
      </c>
      <c r="V787" s="38">
        <f t="shared" si="129"/>
        <v>158631394.96032327</v>
      </c>
    </row>
    <row r="788" spans="1:22" x14ac:dyDescent="0.2">
      <c r="A788" s="21">
        <v>2</v>
      </c>
      <c r="B788" s="6" t="s">
        <v>22</v>
      </c>
      <c r="C788" s="6" t="s">
        <v>1073</v>
      </c>
      <c r="D788" s="21">
        <v>35670</v>
      </c>
      <c r="E788" s="6" t="s">
        <v>2385</v>
      </c>
      <c r="F788" s="6" t="s">
        <v>3039</v>
      </c>
      <c r="G788" s="21">
        <v>31</v>
      </c>
      <c r="H788" s="21" t="s">
        <v>3103</v>
      </c>
      <c r="I788" s="29" t="s">
        <v>3974</v>
      </c>
      <c r="J788" s="26">
        <v>16710001</v>
      </c>
      <c r="K788" s="21">
        <v>90</v>
      </c>
      <c r="L788" s="9">
        <f t="shared" si="120"/>
        <v>38780.150721728765</v>
      </c>
      <c r="M788" s="1">
        <f t="shared" si="121"/>
        <v>649998.33975112415</v>
      </c>
      <c r="N788" s="11">
        <f t="shared" si="122"/>
        <v>584998505.77601171</v>
      </c>
      <c r="O788" s="9">
        <f t="shared" si="123"/>
        <v>606.5482774321074</v>
      </c>
      <c r="P788" s="1">
        <f t="shared" si="124"/>
        <v>676636.57943980407</v>
      </c>
      <c r="Q788" s="11">
        <f t="shared" si="125"/>
        <v>608972921.49582362</v>
      </c>
      <c r="R788" s="38">
        <f t="shared" si="126"/>
        <v>23974415.719811916</v>
      </c>
      <c r="S788" s="31"/>
      <c r="T788" s="11">
        <f t="shared" si="127"/>
        <v>779998007.70134902</v>
      </c>
      <c r="U788" s="11">
        <f t="shared" si="128"/>
        <v>811963895.32776487</v>
      </c>
      <c r="V788" s="38">
        <f t="shared" si="129"/>
        <v>31965887.626415849</v>
      </c>
    </row>
    <row r="789" spans="1:22" x14ac:dyDescent="0.2">
      <c r="A789" s="21">
        <v>86</v>
      </c>
      <c r="B789" s="6" t="s">
        <v>510</v>
      </c>
      <c r="C789" s="6" t="s">
        <v>1697</v>
      </c>
      <c r="D789" s="21">
        <v>62354</v>
      </c>
      <c r="E789" s="6" t="s">
        <v>2592</v>
      </c>
      <c r="F789" s="6" t="s">
        <v>3063</v>
      </c>
      <c r="G789" s="21">
        <v>40</v>
      </c>
      <c r="H789" s="21" t="s">
        <v>3776</v>
      </c>
      <c r="I789" s="29" t="s">
        <v>3969</v>
      </c>
      <c r="J789" s="26">
        <v>1014182</v>
      </c>
      <c r="K789" s="21">
        <v>35</v>
      </c>
      <c r="L789" s="9">
        <f t="shared" si="120"/>
        <v>5957.8830132858429</v>
      </c>
      <c r="M789" s="1">
        <f t="shared" si="121"/>
        <v>99860.727588595269</v>
      </c>
      <c r="N789" s="11">
        <f t="shared" si="122"/>
        <v>89874654.829735741</v>
      </c>
      <c r="O789" s="9">
        <f t="shared" si="123"/>
        <v>187.74267294617115</v>
      </c>
      <c r="P789" s="1">
        <f t="shared" si="124"/>
        <v>209436.84907489049</v>
      </c>
      <c r="Q789" s="11">
        <f t="shared" si="125"/>
        <v>188493164.16740143</v>
      </c>
      <c r="R789" s="38">
        <f t="shared" si="126"/>
        <v>98618509.337665692</v>
      </c>
      <c r="S789" s="31"/>
      <c r="T789" s="11">
        <f t="shared" si="127"/>
        <v>119832873.10631432</v>
      </c>
      <c r="U789" s="11">
        <f t="shared" si="128"/>
        <v>251324218.88986859</v>
      </c>
      <c r="V789" s="38">
        <f t="shared" si="129"/>
        <v>131491345.78355427</v>
      </c>
    </row>
    <row r="790" spans="1:22" x14ac:dyDescent="0.2">
      <c r="A790" s="21">
        <v>6</v>
      </c>
      <c r="B790" s="6" t="s">
        <v>335</v>
      </c>
      <c r="C790" s="6" t="s">
        <v>1343</v>
      </c>
      <c r="D790" s="21">
        <v>49153</v>
      </c>
      <c r="E790" s="6" t="s">
        <v>2390</v>
      </c>
      <c r="F790" s="6" t="s">
        <v>3050</v>
      </c>
      <c r="G790" s="21">
        <v>47</v>
      </c>
      <c r="H790" s="21" t="s">
        <v>3665</v>
      </c>
      <c r="I790" s="29" t="s">
        <v>3974</v>
      </c>
      <c r="J790" s="26">
        <v>5560031</v>
      </c>
      <c r="K790" s="21">
        <v>113</v>
      </c>
      <c r="L790" s="9">
        <f t="shared" si="120"/>
        <v>25065.584034687883</v>
      </c>
      <c r="M790" s="1">
        <f t="shared" si="121"/>
        <v>420126.99033453129</v>
      </c>
      <c r="N790" s="11">
        <f t="shared" si="122"/>
        <v>378114291.30107814</v>
      </c>
      <c r="O790" s="9">
        <f t="shared" si="123"/>
        <v>516.18873793418425</v>
      </c>
      <c r="P790" s="1">
        <f t="shared" si="124"/>
        <v>575835.74956278864</v>
      </c>
      <c r="Q790" s="11">
        <f t="shared" si="125"/>
        <v>518252174.60650975</v>
      </c>
      <c r="R790" s="38">
        <f t="shared" si="126"/>
        <v>140137883.3054316</v>
      </c>
      <c r="S790" s="31"/>
      <c r="T790" s="11">
        <f t="shared" si="127"/>
        <v>504152388.40143752</v>
      </c>
      <c r="U790" s="11">
        <f t="shared" si="128"/>
        <v>691002899.47534633</v>
      </c>
      <c r="V790" s="38">
        <f t="shared" si="129"/>
        <v>186850511.07390881</v>
      </c>
    </row>
    <row r="791" spans="1:22" x14ac:dyDescent="0.2">
      <c r="A791" s="21">
        <v>10</v>
      </c>
      <c r="B791" s="6" t="s">
        <v>517</v>
      </c>
      <c r="C791" s="6" t="s">
        <v>1754</v>
      </c>
      <c r="D791" s="21">
        <v>64984</v>
      </c>
      <c r="E791" s="6" t="s">
        <v>2592</v>
      </c>
      <c r="F791" s="6" t="s">
        <v>3063</v>
      </c>
      <c r="G791" s="21">
        <v>48</v>
      </c>
      <c r="H791" s="21" t="s">
        <v>3473</v>
      </c>
      <c r="I791" s="29" t="s">
        <v>3969</v>
      </c>
      <c r="J791" s="26">
        <v>6072586</v>
      </c>
      <c r="K791" s="21">
        <v>45</v>
      </c>
      <c r="L791" s="9">
        <f t="shared" si="120"/>
        <v>16530.770399470195</v>
      </c>
      <c r="M791" s="1">
        <f t="shared" si="121"/>
        <v>277074.04727651505</v>
      </c>
      <c r="N791" s="11">
        <f t="shared" si="122"/>
        <v>249366642.54886353</v>
      </c>
      <c r="O791" s="9">
        <f t="shared" si="123"/>
        <v>333.00417264798665</v>
      </c>
      <c r="P791" s="1">
        <f t="shared" si="124"/>
        <v>371483.70987655903</v>
      </c>
      <c r="Q791" s="11">
        <f t="shared" si="125"/>
        <v>334335338.88890314</v>
      </c>
      <c r="R791" s="38">
        <f t="shared" si="126"/>
        <v>84968696.340039611</v>
      </c>
      <c r="S791" s="31"/>
      <c r="T791" s="11">
        <f t="shared" si="127"/>
        <v>332488856.73181808</v>
      </c>
      <c r="U791" s="11">
        <f t="shared" si="128"/>
        <v>445780451.85187083</v>
      </c>
      <c r="V791" s="38">
        <f t="shared" si="129"/>
        <v>113291595.12005275</v>
      </c>
    </row>
    <row r="792" spans="1:22" x14ac:dyDescent="0.2">
      <c r="A792" s="21">
        <v>164</v>
      </c>
      <c r="B792" s="6" t="s">
        <v>567</v>
      </c>
      <c r="C792" s="6" t="s">
        <v>566</v>
      </c>
      <c r="D792" s="21">
        <v>14675</v>
      </c>
      <c r="E792" s="6" t="s">
        <v>2535</v>
      </c>
      <c r="F792" s="6" t="s">
        <v>3042</v>
      </c>
      <c r="G792" s="21">
        <v>23</v>
      </c>
      <c r="H792" s="21" t="s">
        <v>3369</v>
      </c>
      <c r="I792" s="29" t="s">
        <v>4005</v>
      </c>
      <c r="J792" s="26">
        <v>168838</v>
      </c>
      <c r="K792" s="21">
        <v>24</v>
      </c>
      <c r="L792" s="9">
        <f t="shared" si="120"/>
        <v>2012.9858419770369</v>
      </c>
      <c r="M792" s="1">
        <f t="shared" si="121"/>
        <v>33739.875448562067</v>
      </c>
      <c r="N792" s="11">
        <f t="shared" si="122"/>
        <v>30365887.903705861</v>
      </c>
      <c r="O792" s="9">
        <f t="shared" si="123"/>
        <v>99.305469862344566</v>
      </c>
      <c r="P792" s="1">
        <f t="shared" si="124"/>
        <v>110780.48680937941</v>
      </c>
      <c r="Q792" s="11">
        <f t="shared" si="125"/>
        <v>99702438.128441468</v>
      </c>
      <c r="R792" s="38">
        <f t="shared" si="126"/>
        <v>69336550.224735603</v>
      </c>
      <c r="S792" s="31"/>
      <c r="T792" s="11">
        <f t="shared" si="127"/>
        <v>40487850.538274482</v>
      </c>
      <c r="U792" s="11">
        <f t="shared" si="128"/>
        <v>132936584.17125529</v>
      </c>
      <c r="V792" s="38">
        <f t="shared" si="129"/>
        <v>92448733.632980809</v>
      </c>
    </row>
    <row r="793" spans="1:22" x14ac:dyDescent="0.2">
      <c r="A793" s="21">
        <v>134</v>
      </c>
      <c r="B793" s="6" t="s">
        <v>1272</v>
      </c>
      <c r="C793" s="6" t="s">
        <v>1271</v>
      </c>
      <c r="D793" s="21">
        <v>43649</v>
      </c>
      <c r="E793" s="6" t="s">
        <v>2433</v>
      </c>
      <c r="F793" s="6" t="s">
        <v>3037</v>
      </c>
      <c r="G793" s="21">
        <v>43</v>
      </c>
      <c r="H793" s="21" t="s">
        <v>3638</v>
      </c>
      <c r="I793" s="29" t="s">
        <v>4013</v>
      </c>
      <c r="J793" s="26">
        <v>218186</v>
      </c>
      <c r="K793" s="21">
        <v>42</v>
      </c>
      <c r="L793" s="9">
        <f t="shared" si="120"/>
        <v>3027.1788847043708</v>
      </c>
      <c r="M793" s="1">
        <f t="shared" si="121"/>
        <v>50738.875753904889</v>
      </c>
      <c r="N793" s="11">
        <f t="shared" si="122"/>
        <v>45664988.178514399</v>
      </c>
      <c r="O793" s="9">
        <f t="shared" si="123"/>
        <v>140.0655610757496</v>
      </c>
      <c r="P793" s="1">
        <f t="shared" si="124"/>
        <v>156250.51734520905</v>
      </c>
      <c r="Q793" s="11">
        <f t="shared" si="125"/>
        <v>140625465.61068815</v>
      </c>
      <c r="R793" s="38">
        <f t="shared" si="126"/>
        <v>94960477.432173759</v>
      </c>
      <c r="S793" s="31"/>
      <c r="T793" s="11">
        <f t="shared" si="127"/>
        <v>60886650.90468587</v>
      </c>
      <c r="U793" s="11">
        <f t="shared" si="128"/>
        <v>187500620.81425086</v>
      </c>
      <c r="V793" s="38">
        <f t="shared" si="129"/>
        <v>126613969.90956499</v>
      </c>
    </row>
    <row r="794" spans="1:22" x14ac:dyDescent="0.2">
      <c r="A794" s="21">
        <v>33</v>
      </c>
      <c r="B794" s="6" t="s">
        <v>111</v>
      </c>
      <c r="C794" s="6" t="s">
        <v>407</v>
      </c>
      <c r="D794" s="21">
        <v>10177</v>
      </c>
      <c r="E794" s="6" t="s">
        <v>2502</v>
      </c>
      <c r="F794" s="6" t="s">
        <v>3036</v>
      </c>
      <c r="G794" s="21">
        <v>20</v>
      </c>
      <c r="H794" s="21" t="s">
        <v>3233</v>
      </c>
      <c r="I794" s="29" t="s">
        <v>3994</v>
      </c>
      <c r="J794" s="26">
        <v>2144875</v>
      </c>
      <c r="K794" s="21">
        <v>23</v>
      </c>
      <c r="L794" s="9">
        <f t="shared" si="120"/>
        <v>7023.6831505984092</v>
      </c>
      <c r="M794" s="1">
        <f t="shared" si="121"/>
        <v>117724.72004006158</v>
      </c>
      <c r="N794" s="11">
        <f t="shared" si="122"/>
        <v>105952248.03605543</v>
      </c>
      <c r="O794" s="9">
        <f t="shared" si="123"/>
        <v>183.53310617815043</v>
      </c>
      <c r="P794" s="1">
        <f t="shared" si="124"/>
        <v>204740.85542555427</v>
      </c>
      <c r="Q794" s="11">
        <f t="shared" si="125"/>
        <v>184266769.88299885</v>
      </c>
      <c r="R794" s="38">
        <f t="shared" si="126"/>
        <v>78314521.846943423</v>
      </c>
      <c r="S794" s="31"/>
      <c r="T794" s="11">
        <f t="shared" si="127"/>
        <v>141269664.04807389</v>
      </c>
      <c r="U794" s="11">
        <f t="shared" si="128"/>
        <v>245689026.51066512</v>
      </c>
      <c r="V794" s="38">
        <f t="shared" si="129"/>
        <v>104419362.46259123</v>
      </c>
    </row>
    <row r="795" spans="1:22" x14ac:dyDescent="0.2">
      <c r="A795" s="21">
        <v>6</v>
      </c>
      <c r="B795" s="6" t="s">
        <v>335</v>
      </c>
      <c r="C795" s="6" t="s">
        <v>697</v>
      </c>
      <c r="D795" s="21">
        <v>21533</v>
      </c>
      <c r="E795" s="6" t="s">
        <v>2432</v>
      </c>
      <c r="F795" s="6" t="s">
        <v>3074</v>
      </c>
      <c r="G795" s="21">
        <v>14</v>
      </c>
      <c r="H795" s="21" t="s">
        <v>3434</v>
      </c>
      <c r="I795" s="29" t="s">
        <v>3974</v>
      </c>
      <c r="J795" s="26">
        <v>9214106</v>
      </c>
      <c r="K795" s="21">
        <v>137</v>
      </c>
      <c r="L795" s="9">
        <f t="shared" si="120"/>
        <v>35529.319188523725</v>
      </c>
      <c r="M795" s="1">
        <f t="shared" si="121"/>
        <v>595510.79754025978</v>
      </c>
      <c r="N795" s="11">
        <f t="shared" si="122"/>
        <v>535959717.78623378</v>
      </c>
      <c r="O795" s="9">
        <f t="shared" si="123"/>
        <v>644.87209517379677</v>
      </c>
      <c r="P795" s="1">
        <f t="shared" si="124"/>
        <v>719388.81848266197</v>
      </c>
      <c r="Q795" s="11">
        <f t="shared" si="125"/>
        <v>647449936.63439572</v>
      </c>
      <c r="R795" s="38">
        <f t="shared" si="126"/>
        <v>111490218.84816194</v>
      </c>
      <c r="S795" s="31"/>
      <c r="T795" s="11">
        <f t="shared" si="127"/>
        <v>714612957.04831171</v>
      </c>
      <c r="U795" s="11">
        <f t="shared" si="128"/>
        <v>863266582.17919433</v>
      </c>
      <c r="V795" s="38">
        <f t="shared" si="129"/>
        <v>148653625.13088262</v>
      </c>
    </row>
    <row r="796" spans="1:22" x14ac:dyDescent="0.2">
      <c r="A796" s="21">
        <v>17</v>
      </c>
      <c r="B796" s="6" t="s">
        <v>4</v>
      </c>
      <c r="C796" s="6" t="s">
        <v>1307</v>
      </c>
      <c r="D796" s="21">
        <v>47996</v>
      </c>
      <c r="E796" s="6" t="s">
        <v>2753</v>
      </c>
      <c r="F796" s="6" t="s">
        <v>3047</v>
      </c>
      <c r="G796" s="21">
        <v>13</v>
      </c>
      <c r="H796" s="21" t="s">
        <v>3651</v>
      </c>
      <c r="I796" s="29" t="s">
        <v>4007</v>
      </c>
      <c r="J796" s="26">
        <v>93341</v>
      </c>
      <c r="K796" s="21">
        <v>24</v>
      </c>
      <c r="L796" s="9">
        <f t="shared" si="120"/>
        <v>1496.724423532936</v>
      </c>
      <c r="M796" s="1">
        <f t="shared" si="121"/>
        <v>25086.761455423184</v>
      </c>
      <c r="N796" s="11">
        <f t="shared" si="122"/>
        <v>22578085.309880864</v>
      </c>
      <c r="O796" s="9">
        <f t="shared" si="123"/>
        <v>85.629564091112726</v>
      </c>
      <c r="P796" s="1">
        <f t="shared" si="124"/>
        <v>95524.29295624762</v>
      </c>
      <c r="Q796" s="11">
        <f t="shared" si="125"/>
        <v>85971863.660622865</v>
      </c>
      <c r="R796" s="38">
        <f t="shared" si="126"/>
        <v>63393778.350741997</v>
      </c>
      <c r="S796" s="31"/>
      <c r="T796" s="11">
        <f t="shared" si="127"/>
        <v>30104113.74650782</v>
      </c>
      <c r="U796" s="11">
        <f t="shared" si="128"/>
        <v>114629151.54749714</v>
      </c>
      <c r="V796" s="38">
        <f t="shared" si="129"/>
        <v>84525037.800989315</v>
      </c>
    </row>
    <row r="797" spans="1:22" x14ac:dyDescent="0.2">
      <c r="A797" s="21">
        <v>207</v>
      </c>
      <c r="B797" s="6" t="s">
        <v>347</v>
      </c>
      <c r="C797" s="6" t="s">
        <v>1617</v>
      </c>
      <c r="D797" s="21">
        <v>60519</v>
      </c>
      <c r="E797" s="6" t="s">
        <v>2768</v>
      </c>
      <c r="F797" s="6" t="s">
        <v>3046</v>
      </c>
      <c r="G797" s="21">
        <v>7</v>
      </c>
      <c r="H797" s="21" t="s">
        <v>3741</v>
      </c>
      <c r="I797" s="29" t="s">
        <v>3990</v>
      </c>
      <c r="J797" s="26">
        <v>8642</v>
      </c>
      <c r="K797" s="21">
        <v>0</v>
      </c>
      <c r="L797" s="9">
        <f t="shared" si="120"/>
        <v>0</v>
      </c>
      <c r="M797" s="1">
        <f t="shared" si="121"/>
        <v>0</v>
      </c>
      <c r="N797" s="11">
        <f t="shared" si="122"/>
        <v>0</v>
      </c>
      <c r="O797" s="9">
        <f t="shared" si="123"/>
        <v>0</v>
      </c>
      <c r="P797" s="1">
        <f t="shared" si="124"/>
        <v>0</v>
      </c>
      <c r="Q797" s="11">
        <f t="shared" si="125"/>
        <v>0</v>
      </c>
      <c r="R797" s="38">
        <f t="shared" si="126"/>
        <v>0</v>
      </c>
      <c r="S797" s="31"/>
      <c r="T797" s="11">
        <f t="shared" si="127"/>
        <v>0</v>
      </c>
      <c r="U797" s="11">
        <f t="shared" si="128"/>
        <v>0</v>
      </c>
      <c r="V797" s="38">
        <f t="shared" si="129"/>
        <v>0</v>
      </c>
    </row>
    <row r="798" spans="1:22" x14ac:dyDescent="0.2">
      <c r="A798" s="21">
        <v>42</v>
      </c>
      <c r="B798" s="6" t="s">
        <v>409</v>
      </c>
      <c r="C798" s="6" t="s">
        <v>2157</v>
      </c>
      <c r="D798" s="21">
        <v>74100</v>
      </c>
      <c r="E798" s="6" t="s">
        <v>2396</v>
      </c>
      <c r="F798" s="6" t="s">
        <v>3042</v>
      </c>
      <c r="G798" s="21">
        <v>13</v>
      </c>
      <c r="H798" s="21" t="s">
        <v>3304</v>
      </c>
      <c r="I798" s="29" t="s">
        <v>4012</v>
      </c>
      <c r="J798" s="26">
        <v>1936274</v>
      </c>
      <c r="K798" s="21">
        <v>22</v>
      </c>
      <c r="L798" s="9">
        <f t="shared" si="120"/>
        <v>6526.7164792106605</v>
      </c>
      <c r="M798" s="1">
        <f t="shared" si="121"/>
        <v>109395.00740867965</v>
      </c>
      <c r="N798" s="11">
        <f t="shared" si="122"/>
        <v>98455506.667811692</v>
      </c>
      <c r="O798" s="9">
        <f t="shared" si="123"/>
        <v>174.9657504598799</v>
      </c>
      <c r="P798" s="1">
        <f t="shared" si="124"/>
        <v>195183.5184686399</v>
      </c>
      <c r="Q798" s="11">
        <f t="shared" si="125"/>
        <v>175665166.62177593</v>
      </c>
      <c r="R798" s="38">
        <f t="shared" si="126"/>
        <v>77209659.953964233</v>
      </c>
      <c r="S798" s="31"/>
      <c r="T798" s="11">
        <f t="shared" si="127"/>
        <v>131274008.89041558</v>
      </c>
      <c r="U798" s="11">
        <f t="shared" si="128"/>
        <v>234220222.16236788</v>
      </c>
      <c r="V798" s="38">
        <f t="shared" si="129"/>
        <v>102946213.2719523</v>
      </c>
    </row>
    <row r="799" spans="1:22" x14ac:dyDescent="0.2">
      <c r="A799" s="21">
        <v>124</v>
      </c>
      <c r="B799" s="6" t="s">
        <v>132</v>
      </c>
      <c r="C799" s="6" t="s">
        <v>1995</v>
      </c>
      <c r="D799" s="21">
        <v>71023</v>
      </c>
      <c r="E799" s="6" t="s">
        <v>2916</v>
      </c>
      <c r="F799" s="6" t="s">
        <v>3047</v>
      </c>
      <c r="G799" s="21">
        <v>38</v>
      </c>
      <c r="H799" s="21" t="s">
        <v>3339</v>
      </c>
      <c r="I799" s="29" t="s">
        <v>3997</v>
      </c>
      <c r="J799" s="26">
        <v>361106</v>
      </c>
      <c r="K799" s="21">
        <v>37</v>
      </c>
      <c r="L799" s="9">
        <f t="shared" si="120"/>
        <v>3655.259498311987</v>
      </c>
      <c r="M799" s="1">
        <f t="shared" si="121"/>
        <v>61266.203484121055</v>
      </c>
      <c r="N799" s="11">
        <f t="shared" si="122"/>
        <v>55139583.13570895</v>
      </c>
      <c r="O799" s="9">
        <f t="shared" si="123"/>
        <v>149.11095035190681</v>
      </c>
      <c r="P799" s="1">
        <f t="shared" si="124"/>
        <v>166341.12593688144</v>
      </c>
      <c r="Q799" s="11">
        <f t="shared" si="125"/>
        <v>149707013.34319329</v>
      </c>
      <c r="R799" s="38">
        <f t="shared" si="126"/>
        <v>94567430.207484335</v>
      </c>
      <c r="S799" s="31"/>
      <c r="T799" s="11">
        <f t="shared" si="127"/>
        <v>73519444.180945262</v>
      </c>
      <c r="U799" s="11">
        <f t="shared" si="128"/>
        <v>199609351.12425771</v>
      </c>
      <c r="V799" s="38">
        <f t="shared" si="129"/>
        <v>126089906.94331245</v>
      </c>
    </row>
    <row r="800" spans="1:22" x14ac:dyDescent="0.2">
      <c r="A800" s="21">
        <v>207</v>
      </c>
      <c r="B800" s="6" t="s">
        <v>347</v>
      </c>
      <c r="C800" s="6" t="s">
        <v>346</v>
      </c>
      <c r="D800" s="21">
        <v>8651</v>
      </c>
      <c r="E800" s="6" t="s">
        <v>2480</v>
      </c>
      <c r="F800" s="6" t="s">
        <v>3047</v>
      </c>
      <c r="G800" s="21">
        <v>10</v>
      </c>
      <c r="H800" s="21" t="s">
        <v>3270</v>
      </c>
      <c r="I800" s="29" t="s">
        <v>3990</v>
      </c>
      <c r="J800" s="26">
        <v>31255</v>
      </c>
      <c r="K800" s="21">
        <v>1</v>
      </c>
      <c r="L800" s="9">
        <f t="shared" si="120"/>
        <v>176.79083686662042</v>
      </c>
      <c r="M800" s="1">
        <f t="shared" si="121"/>
        <v>2963.2105164080294</v>
      </c>
      <c r="N800" s="11">
        <f t="shared" si="122"/>
        <v>2666889.4647672265</v>
      </c>
      <c r="O800" s="9">
        <f t="shared" si="123"/>
        <v>13.296271540045367</v>
      </c>
      <c r="P800" s="1">
        <f t="shared" si="124"/>
        <v>14832.691854715791</v>
      </c>
      <c r="Q800" s="11">
        <f t="shared" si="125"/>
        <v>13349422.669244211</v>
      </c>
      <c r="R800" s="38">
        <f t="shared" si="126"/>
        <v>10682533.204476984</v>
      </c>
      <c r="S800" s="31"/>
      <c r="T800" s="11">
        <f t="shared" si="127"/>
        <v>3555852.6196896355</v>
      </c>
      <c r="U800" s="11">
        <f t="shared" si="128"/>
        <v>17799230.225658949</v>
      </c>
      <c r="V800" s="38">
        <f t="shared" si="129"/>
        <v>14243377.605969314</v>
      </c>
    </row>
    <row r="801" spans="1:22" x14ac:dyDescent="0.2">
      <c r="A801" s="21">
        <v>60</v>
      </c>
      <c r="B801" s="6" t="s">
        <v>105</v>
      </c>
      <c r="C801" s="6" t="s">
        <v>301</v>
      </c>
      <c r="D801" s="21">
        <v>7078</v>
      </c>
      <c r="E801" s="6" t="s">
        <v>2421</v>
      </c>
      <c r="F801" s="6" t="s">
        <v>3052</v>
      </c>
      <c r="G801" s="21">
        <v>28</v>
      </c>
      <c r="H801" s="21" t="s">
        <v>3248</v>
      </c>
      <c r="I801" s="29" t="s">
        <v>3966</v>
      </c>
      <c r="J801" s="26">
        <v>1059158</v>
      </c>
      <c r="K801" s="21">
        <v>79</v>
      </c>
      <c r="L801" s="9">
        <f t="shared" si="120"/>
        <v>9147.3210285853638</v>
      </c>
      <c r="M801" s="1">
        <f t="shared" si="121"/>
        <v>153319.24634371247</v>
      </c>
      <c r="N801" s="11">
        <f t="shared" si="122"/>
        <v>137987321.70934123</v>
      </c>
      <c r="O801" s="9">
        <f t="shared" si="123"/>
        <v>285.13710333743995</v>
      </c>
      <c r="P801" s="1">
        <f t="shared" si="124"/>
        <v>318085.47060825664</v>
      </c>
      <c r="Q801" s="11">
        <f t="shared" si="125"/>
        <v>286276923.54743099</v>
      </c>
      <c r="R801" s="38">
        <f t="shared" si="126"/>
        <v>148289601.83808976</v>
      </c>
      <c r="S801" s="31"/>
      <c r="T801" s="11">
        <f t="shared" si="127"/>
        <v>183983095.61245495</v>
      </c>
      <c r="U801" s="11">
        <f t="shared" si="128"/>
        <v>381702564.72990799</v>
      </c>
      <c r="V801" s="38">
        <f t="shared" si="129"/>
        <v>197719469.11745304</v>
      </c>
    </row>
    <row r="802" spans="1:22" x14ac:dyDescent="0.2">
      <c r="A802" s="21">
        <v>108</v>
      </c>
      <c r="B802" s="6" t="s">
        <v>1517</v>
      </c>
      <c r="C802" s="6" t="s">
        <v>1886</v>
      </c>
      <c r="D802" s="21">
        <v>68541</v>
      </c>
      <c r="E802" s="6" t="s">
        <v>2402</v>
      </c>
      <c r="F802" s="6" t="s">
        <v>3042</v>
      </c>
      <c r="G802" s="21">
        <v>9</v>
      </c>
      <c r="H802" s="21" t="s">
        <v>3822</v>
      </c>
      <c r="I802" s="29" t="s">
        <v>3969</v>
      </c>
      <c r="J802" s="26">
        <v>411311</v>
      </c>
      <c r="K802" s="21">
        <v>89</v>
      </c>
      <c r="L802" s="9">
        <f t="shared" si="120"/>
        <v>6050.3453620433929</v>
      </c>
      <c r="M802" s="1">
        <f t="shared" si="121"/>
        <v>101410.49910993756</v>
      </c>
      <c r="N802" s="11">
        <f t="shared" si="122"/>
        <v>91269449.198943809</v>
      </c>
      <c r="O802" s="9">
        <f t="shared" si="123"/>
        <v>238.91179122836007</v>
      </c>
      <c r="P802" s="1">
        <f t="shared" si="124"/>
        <v>266518.69804821728</v>
      </c>
      <c r="Q802" s="11">
        <f t="shared" si="125"/>
        <v>239866828.24339557</v>
      </c>
      <c r="R802" s="38">
        <f t="shared" si="126"/>
        <v>148597379.04445177</v>
      </c>
      <c r="S802" s="31"/>
      <c r="T802" s="11">
        <f t="shared" si="127"/>
        <v>121692598.93192507</v>
      </c>
      <c r="U802" s="11">
        <f t="shared" si="128"/>
        <v>319822437.65786076</v>
      </c>
      <c r="V802" s="38">
        <f t="shared" si="129"/>
        <v>198129838.7259357</v>
      </c>
    </row>
    <row r="803" spans="1:22" x14ac:dyDescent="0.2">
      <c r="A803" s="21">
        <v>10</v>
      </c>
      <c r="B803" s="6" t="s">
        <v>517</v>
      </c>
      <c r="C803" s="6" t="s">
        <v>1074</v>
      </c>
      <c r="D803" s="21">
        <v>35675</v>
      </c>
      <c r="E803" s="6" t="s">
        <v>2391</v>
      </c>
      <c r="F803" s="6" t="s">
        <v>3042</v>
      </c>
      <c r="G803" s="21">
        <v>13</v>
      </c>
      <c r="H803" s="21" t="s">
        <v>3345</v>
      </c>
      <c r="I803" s="29" t="s">
        <v>3969</v>
      </c>
      <c r="J803" s="26">
        <v>6099554</v>
      </c>
      <c r="K803" s="21">
        <v>59</v>
      </c>
      <c r="L803" s="9">
        <f t="shared" si="120"/>
        <v>18970.337002805194</v>
      </c>
      <c r="M803" s="1">
        <f t="shared" si="121"/>
        <v>317963.88943464652</v>
      </c>
      <c r="N803" s="11">
        <f t="shared" si="122"/>
        <v>286167500.49118185</v>
      </c>
      <c r="O803" s="9">
        <f t="shared" si="123"/>
        <v>381.72493159961613</v>
      </c>
      <c r="P803" s="1">
        <f t="shared" si="124"/>
        <v>425834.2849442325</v>
      </c>
      <c r="Q803" s="11">
        <f t="shared" si="125"/>
        <v>383250856.44980925</v>
      </c>
      <c r="R803" s="38">
        <f t="shared" si="126"/>
        <v>97083355.958627403</v>
      </c>
      <c r="S803" s="31"/>
      <c r="T803" s="11">
        <f t="shared" si="127"/>
        <v>381556667.32157582</v>
      </c>
      <c r="U803" s="11">
        <f t="shared" si="128"/>
        <v>511001141.933079</v>
      </c>
      <c r="V803" s="38">
        <f t="shared" si="129"/>
        <v>129444474.61150318</v>
      </c>
    </row>
    <row r="804" spans="1:22" x14ac:dyDescent="0.2">
      <c r="A804" s="21">
        <v>110</v>
      </c>
      <c r="B804" s="6" t="s">
        <v>475</v>
      </c>
      <c r="C804" s="6" t="s">
        <v>868</v>
      </c>
      <c r="D804" s="21">
        <v>28230</v>
      </c>
      <c r="E804" s="6" t="s">
        <v>2655</v>
      </c>
      <c r="F804" s="6" t="s">
        <v>3036</v>
      </c>
      <c r="G804" s="21">
        <v>13</v>
      </c>
      <c r="H804" s="21" t="s">
        <v>3506</v>
      </c>
      <c r="I804" s="29" t="s">
        <v>3995</v>
      </c>
      <c r="J804" s="26">
        <v>707503</v>
      </c>
      <c r="K804" s="21">
        <v>18</v>
      </c>
      <c r="L804" s="9">
        <f t="shared" si="120"/>
        <v>3568.6207419674056</v>
      </c>
      <c r="M804" s="1">
        <f t="shared" si="121"/>
        <v>59814.041830955372</v>
      </c>
      <c r="N804" s="11">
        <f t="shared" si="122"/>
        <v>53832637.647859834</v>
      </c>
      <c r="O804" s="9">
        <f t="shared" si="123"/>
        <v>123.04623341154628</v>
      </c>
      <c r="P804" s="1">
        <f t="shared" si="124"/>
        <v>137264.56011221572</v>
      </c>
      <c r="Q804" s="11">
        <f t="shared" si="125"/>
        <v>123538104.10099415</v>
      </c>
      <c r="R804" s="38">
        <f t="shared" si="126"/>
        <v>69705466.453134328</v>
      </c>
      <c r="S804" s="31"/>
      <c r="T804" s="11">
        <f t="shared" si="127"/>
        <v>71776850.197146446</v>
      </c>
      <c r="U804" s="11">
        <f t="shared" si="128"/>
        <v>164717472.13465887</v>
      </c>
      <c r="V804" s="38">
        <f t="shared" si="129"/>
        <v>92940621.937512428</v>
      </c>
    </row>
    <row r="805" spans="1:22" x14ac:dyDescent="0.2">
      <c r="A805" s="21">
        <v>123</v>
      </c>
      <c r="B805" s="6" t="s">
        <v>494</v>
      </c>
      <c r="C805" s="6" t="s">
        <v>917</v>
      </c>
      <c r="D805" s="21">
        <v>31352</v>
      </c>
      <c r="E805" s="6" t="s">
        <v>2386</v>
      </c>
      <c r="F805" s="6" t="s">
        <v>3053</v>
      </c>
      <c r="G805" s="21">
        <v>35</v>
      </c>
      <c r="H805" s="21" t="s">
        <v>3528</v>
      </c>
      <c r="I805" s="29" t="s">
        <v>3974</v>
      </c>
      <c r="J805" s="26">
        <v>213914</v>
      </c>
      <c r="K805" s="21">
        <v>27</v>
      </c>
      <c r="L805" s="9">
        <f t="shared" si="120"/>
        <v>2403.2640304386036</v>
      </c>
      <c r="M805" s="1">
        <f t="shared" si="121"/>
        <v>40281.370770779984</v>
      </c>
      <c r="N805" s="11">
        <f t="shared" si="122"/>
        <v>36253233.693701982</v>
      </c>
      <c r="O805" s="9">
        <f t="shared" si="123"/>
        <v>111.74849535527201</v>
      </c>
      <c r="P805" s="1">
        <f t="shared" si="124"/>
        <v>124661.33771717729</v>
      </c>
      <c r="Q805" s="11">
        <f t="shared" si="125"/>
        <v>112195203.94545956</v>
      </c>
      <c r="R805" s="38">
        <f t="shared" si="126"/>
        <v>75941970.251757577</v>
      </c>
      <c r="S805" s="31"/>
      <c r="T805" s="11">
        <f t="shared" si="127"/>
        <v>48337644.924935982</v>
      </c>
      <c r="U805" s="11">
        <f t="shared" si="128"/>
        <v>149593605.26061276</v>
      </c>
      <c r="V805" s="38">
        <f t="shared" si="129"/>
        <v>101255960.33567677</v>
      </c>
    </row>
    <row r="806" spans="1:22" x14ac:dyDescent="0.2">
      <c r="A806" s="21">
        <v>89</v>
      </c>
      <c r="B806" s="6" t="s">
        <v>779</v>
      </c>
      <c r="C806" s="6" t="s">
        <v>1915</v>
      </c>
      <c r="D806" s="21">
        <v>69170</v>
      </c>
      <c r="E806" s="6" t="s">
        <v>2549</v>
      </c>
      <c r="F806" s="6" t="s">
        <v>3047</v>
      </c>
      <c r="G806" s="21">
        <v>8</v>
      </c>
      <c r="H806" s="21" t="s">
        <v>3734</v>
      </c>
      <c r="I806" s="29" t="s">
        <v>3967</v>
      </c>
      <c r="J806" s="26">
        <v>1294167</v>
      </c>
      <c r="K806" s="21">
        <v>55</v>
      </c>
      <c r="L806" s="9">
        <f t="shared" si="120"/>
        <v>8436.7757466937583</v>
      </c>
      <c r="M806" s="1">
        <f t="shared" si="121"/>
        <v>141409.71930598596</v>
      </c>
      <c r="N806" s="11">
        <f t="shared" si="122"/>
        <v>127268747.37538736</v>
      </c>
      <c r="O806" s="9">
        <f t="shared" si="123"/>
        <v>250.13756920661808</v>
      </c>
      <c r="P806" s="1">
        <f t="shared" si="124"/>
        <v>279041.64518264285</v>
      </c>
      <c r="Q806" s="11">
        <f t="shared" si="125"/>
        <v>251137480.66437855</v>
      </c>
      <c r="R806" s="38">
        <f t="shared" si="126"/>
        <v>123868733.2889912</v>
      </c>
      <c r="S806" s="31"/>
      <c r="T806" s="11">
        <f t="shared" si="127"/>
        <v>169691663.16718316</v>
      </c>
      <c r="U806" s="11">
        <f t="shared" si="128"/>
        <v>334849974.2191714</v>
      </c>
      <c r="V806" s="38">
        <f t="shared" si="129"/>
        <v>165158311.05198824</v>
      </c>
    </row>
    <row r="807" spans="1:22" x14ac:dyDescent="0.2">
      <c r="A807" s="21">
        <v>111</v>
      </c>
      <c r="B807" s="6" t="s">
        <v>878</v>
      </c>
      <c r="C807" s="6" t="s">
        <v>1667</v>
      </c>
      <c r="D807" s="21">
        <v>61066</v>
      </c>
      <c r="E807" s="6" t="s">
        <v>2829</v>
      </c>
      <c r="F807" s="6" t="s">
        <v>3047</v>
      </c>
      <c r="G807" s="21">
        <v>10</v>
      </c>
      <c r="H807" s="21" t="s">
        <v>3661</v>
      </c>
      <c r="I807" s="29" t="s">
        <v>4014</v>
      </c>
      <c r="J807" s="26">
        <v>81356</v>
      </c>
      <c r="K807" s="21">
        <v>40</v>
      </c>
      <c r="L807" s="9">
        <f t="shared" si="120"/>
        <v>1803.9512188526608</v>
      </c>
      <c r="M807" s="1">
        <f t="shared" si="121"/>
        <v>30236.22331073743</v>
      </c>
      <c r="N807" s="11">
        <f t="shared" si="122"/>
        <v>27212600.979663689</v>
      </c>
      <c r="O807" s="9">
        <f t="shared" si="123"/>
        <v>106.81380659269929</v>
      </c>
      <c r="P807" s="1">
        <f t="shared" si="124"/>
        <v>119156.43225599414</v>
      </c>
      <c r="Q807" s="11">
        <f t="shared" si="125"/>
        <v>107240789.03039472</v>
      </c>
      <c r="R807" s="38">
        <f t="shared" si="126"/>
        <v>80028188.050731033</v>
      </c>
      <c r="S807" s="31"/>
      <c r="T807" s="11">
        <f t="shared" si="127"/>
        <v>36283467.972884916</v>
      </c>
      <c r="U807" s="11">
        <f t="shared" si="128"/>
        <v>142987718.70719296</v>
      </c>
      <c r="V807" s="38">
        <f t="shared" si="129"/>
        <v>106704250.73430803</v>
      </c>
    </row>
    <row r="808" spans="1:22" x14ac:dyDescent="0.2">
      <c r="A808" s="21">
        <v>6</v>
      </c>
      <c r="B808" s="6" t="s">
        <v>335</v>
      </c>
      <c r="C808" s="6" t="s">
        <v>1149</v>
      </c>
      <c r="D808" s="21">
        <v>37511</v>
      </c>
      <c r="E808" s="6" t="s">
        <v>2711</v>
      </c>
      <c r="F808" s="6" t="s">
        <v>3079</v>
      </c>
      <c r="G808" s="21">
        <v>27</v>
      </c>
      <c r="H808" s="21" t="s">
        <v>3487</v>
      </c>
      <c r="I808" s="29" t="s">
        <v>3974</v>
      </c>
      <c r="J808" s="26">
        <v>6493035</v>
      </c>
      <c r="K808" s="21">
        <v>122</v>
      </c>
      <c r="L808" s="9">
        <f t="shared" si="120"/>
        <v>28145.164238284346</v>
      </c>
      <c r="M808" s="1">
        <f t="shared" si="121"/>
        <v>471744.17031486984</v>
      </c>
      <c r="N808" s="11">
        <f t="shared" si="122"/>
        <v>424569753.28338283</v>
      </c>
      <c r="O808" s="9">
        <f t="shared" si="123"/>
        <v>557.56031054934226</v>
      </c>
      <c r="P808" s="1">
        <f t="shared" si="124"/>
        <v>621987.91983830207</v>
      </c>
      <c r="Q808" s="11">
        <f t="shared" si="125"/>
        <v>559789127.85447192</v>
      </c>
      <c r="R808" s="38">
        <f t="shared" si="126"/>
        <v>135219374.57108909</v>
      </c>
      <c r="S808" s="31"/>
      <c r="T808" s="11">
        <f t="shared" si="127"/>
        <v>566093004.37784386</v>
      </c>
      <c r="U808" s="11">
        <f t="shared" si="128"/>
        <v>746385503.80596244</v>
      </c>
      <c r="V808" s="38">
        <f t="shared" si="129"/>
        <v>180292499.42811859</v>
      </c>
    </row>
    <row r="809" spans="1:22" x14ac:dyDescent="0.2">
      <c r="A809" s="21">
        <v>91</v>
      </c>
      <c r="B809" s="6" t="s">
        <v>415</v>
      </c>
      <c r="C809" s="6" t="s">
        <v>1841</v>
      </c>
      <c r="D809" s="21">
        <v>67760</v>
      </c>
      <c r="E809" s="6" t="s">
        <v>2414</v>
      </c>
      <c r="F809" s="6" t="s">
        <v>3043</v>
      </c>
      <c r="G809" s="21">
        <v>16</v>
      </c>
      <c r="H809" s="21" t="s">
        <v>3306</v>
      </c>
      <c r="I809" s="29" t="s">
        <v>3969</v>
      </c>
      <c r="J809" s="26">
        <v>1013331</v>
      </c>
      <c r="K809" s="21">
        <v>12</v>
      </c>
      <c r="L809" s="9">
        <f t="shared" si="120"/>
        <v>3487.1151400548852</v>
      </c>
      <c r="M809" s="1">
        <f t="shared" si="121"/>
        <v>58447.917539595408</v>
      </c>
      <c r="N809" s="11">
        <f t="shared" si="122"/>
        <v>52603125.785635866</v>
      </c>
      <c r="O809" s="9">
        <f t="shared" si="123"/>
        <v>109.90778493280376</v>
      </c>
      <c r="P809" s="1">
        <f t="shared" si="124"/>
        <v>122607.92820248698</v>
      </c>
      <c r="Q809" s="11">
        <f t="shared" si="125"/>
        <v>110347135.38223828</v>
      </c>
      <c r="R809" s="38">
        <f t="shared" si="126"/>
        <v>57744009.596602418</v>
      </c>
      <c r="S809" s="31"/>
      <c r="T809" s="11">
        <f t="shared" si="127"/>
        <v>70137501.047514483</v>
      </c>
      <c r="U809" s="11">
        <f t="shared" si="128"/>
        <v>147129513.84298438</v>
      </c>
      <c r="V809" s="38">
        <f t="shared" si="129"/>
        <v>76992012.795469895</v>
      </c>
    </row>
    <row r="810" spans="1:22" x14ac:dyDescent="0.2">
      <c r="A810" s="21">
        <v>153</v>
      </c>
      <c r="B810" s="6" t="s">
        <v>631</v>
      </c>
      <c r="C810" s="6" t="s">
        <v>1075</v>
      </c>
      <c r="D810" s="21">
        <v>35678</v>
      </c>
      <c r="E810" s="6" t="s">
        <v>2403</v>
      </c>
      <c r="F810" s="6" t="s">
        <v>3043</v>
      </c>
      <c r="G810" s="21">
        <v>10</v>
      </c>
      <c r="H810" s="21" t="s">
        <v>3113</v>
      </c>
      <c r="I810" s="29" t="s">
        <v>4002</v>
      </c>
      <c r="J810" s="26">
        <v>715444</v>
      </c>
      <c r="K810" s="21">
        <v>93</v>
      </c>
      <c r="L810" s="9">
        <f t="shared" si="120"/>
        <v>8156.9781169254093</v>
      </c>
      <c r="M810" s="1">
        <f t="shared" si="121"/>
        <v>136720.00068883205</v>
      </c>
      <c r="N810" s="11">
        <f t="shared" si="122"/>
        <v>123048000.61994885</v>
      </c>
      <c r="O810" s="9">
        <f t="shared" si="123"/>
        <v>280.46933562279241</v>
      </c>
      <c r="P810" s="1">
        <f t="shared" si="124"/>
        <v>312878.32964755682</v>
      </c>
      <c r="Q810" s="11">
        <f t="shared" si="125"/>
        <v>281590496.68280113</v>
      </c>
      <c r="R810" s="38">
        <f t="shared" si="126"/>
        <v>158542496.06285226</v>
      </c>
      <c r="S810" s="31"/>
      <c r="T810" s="11">
        <f t="shared" si="127"/>
        <v>164064000.82659847</v>
      </c>
      <c r="U810" s="11">
        <f t="shared" si="128"/>
        <v>375453995.57706821</v>
      </c>
      <c r="V810" s="38">
        <f t="shared" si="129"/>
        <v>211389994.75046974</v>
      </c>
    </row>
    <row r="811" spans="1:22" x14ac:dyDescent="0.2">
      <c r="A811" s="21">
        <v>111</v>
      </c>
      <c r="B811" s="6" t="s">
        <v>878</v>
      </c>
      <c r="C811" s="6" t="s">
        <v>877</v>
      </c>
      <c r="D811" s="21">
        <v>28501</v>
      </c>
      <c r="E811" s="6" t="s">
        <v>2659</v>
      </c>
      <c r="F811" s="6" t="s">
        <v>3037</v>
      </c>
      <c r="G811" s="21">
        <v>12</v>
      </c>
      <c r="H811" s="21" t="s">
        <v>3510</v>
      </c>
      <c r="I811" s="29" t="s">
        <v>4014</v>
      </c>
      <c r="J811" s="26">
        <v>72831</v>
      </c>
      <c r="K811" s="21">
        <v>33</v>
      </c>
      <c r="L811" s="9">
        <f t="shared" si="120"/>
        <v>1550.2977133441177</v>
      </c>
      <c r="M811" s="1">
        <f t="shared" si="121"/>
        <v>25984.709214372007</v>
      </c>
      <c r="N811" s="11">
        <f t="shared" si="122"/>
        <v>23386238.292934805</v>
      </c>
      <c r="O811" s="9">
        <f t="shared" si="123"/>
        <v>94.370452659134457</v>
      </c>
      <c r="P811" s="1">
        <f t="shared" si="124"/>
        <v>105275.21495535053</v>
      </c>
      <c r="Q811" s="11">
        <f t="shared" si="125"/>
        <v>94747693.459815472</v>
      </c>
      <c r="R811" s="38">
        <f t="shared" si="126"/>
        <v>71361455.166880667</v>
      </c>
      <c r="S811" s="31"/>
      <c r="T811" s="11">
        <f t="shared" si="127"/>
        <v>31181651.057246409</v>
      </c>
      <c r="U811" s="11">
        <f t="shared" si="128"/>
        <v>126330257.94642064</v>
      </c>
      <c r="V811" s="38">
        <f t="shared" si="129"/>
        <v>95148606.889174223</v>
      </c>
    </row>
    <row r="812" spans="1:22" x14ac:dyDescent="0.2">
      <c r="A812" s="21">
        <v>71</v>
      </c>
      <c r="B812" s="6" t="s">
        <v>143</v>
      </c>
      <c r="C812" s="6" t="s">
        <v>482</v>
      </c>
      <c r="D812" s="21">
        <v>11908</v>
      </c>
      <c r="E812" s="6" t="s">
        <v>2529</v>
      </c>
      <c r="F812" s="6"/>
      <c r="G812" s="21">
        <v>19</v>
      </c>
      <c r="H812" s="21" t="s">
        <v>3165</v>
      </c>
      <c r="I812" s="29" t="s">
        <v>3999</v>
      </c>
      <c r="J812" s="26">
        <v>1007275</v>
      </c>
      <c r="K812" s="21">
        <v>44</v>
      </c>
      <c r="L812" s="9">
        <f t="shared" si="120"/>
        <v>6657.3343013551603</v>
      </c>
      <c r="M812" s="1">
        <f t="shared" si="121"/>
        <v>111584.30698477082</v>
      </c>
      <c r="N812" s="11">
        <f t="shared" si="122"/>
        <v>100425876.28629375</v>
      </c>
      <c r="O812" s="9">
        <f t="shared" si="123"/>
        <v>210.14223745624233</v>
      </c>
      <c r="P812" s="1">
        <f t="shared" si="124"/>
        <v>234424.74414435145</v>
      </c>
      <c r="Q812" s="11">
        <f t="shared" si="125"/>
        <v>210982269.7299163</v>
      </c>
      <c r="R812" s="38">
        <f t="shared" si="126"/>
        <v>110556393.44362256</v>
      </c>
      <c r="S812" s="31"/>
      <c r="T812" s="11">
        <f t="shared" si="127"/>
        <v>133901168.38172498</v>
      </c>
      <c r="U812" s="11">
        <f t="shared" si="128"/>
        <v>281309692.97322172</v>
      </c>
      <c r="V812" s="38">
        <f t="shared" si="129"/>
        <v>147408524.59149674</v>
      </c>
    </row>
    <row r="813" spans="1:22" x14ac:dyDescent="0.2">
      <c r="A813" s="21">
        <v>2</v>
      </c>
      <c r="B813" s="6" t="s">
        <v>22</v>
      </c>
      <c r="C813" s="6" t="s">
        <v>722</v>
      </c>
      <c r="D813" s="21">
        <v>22208</v>
      </c>
      <c r="E813" s="6" t="s">
        <v>2530</v>
      </c>
      <c r="F813" s="6" t="s">
        <v>3037</v>
      </c>
      <c r="G813" s="21">
        <v>11</v>
      </c>
      <c r="H813" s="21" t="s">
        <v>3103</v>
      </c>
      <c r="I813" s="29" t="s">
        <v>3974</v>
      </c>
      <c r="J813" s="26">
        <v>17150874</v>
      </c>
      <c r="K813" s="21">
        <v>72</v>
      </c>
      <c r="L813" s="9">
        <f t="shared" si="120"/>
        <v>35140.616499998963</v>
      </c>
      <c r="M813" s="1">
        <f t="shared" si="121"/>
        <v>588995.70934447495</v>
      </c>
      <c r="N813" s="11">
        <f t="shared" si="122"/>
        <v>530096138.41002744</v>
      </c>
      <c r="O813" s="9">
        <f t="shared" si="123"/>
        <v>546.05679069736129</v>
      </c>
      <c r="P813" s="1">
        <f t="shared" si="124"/>
        <v>609155.13700176438</v>
      </c>
      <c r="Q813" s="11">
        <f t="shared" si="125"/>
        <v>548239623.30158794</v>
      </c>
      <c r="R813" s="38">
        <f t="shared" si="126"/>
        <v>18143484.891560495</v>
      </c>
      <c r="S813" s="31"/>
      <c r="T813" s="11">
        <f t="shared" si="127"/>
        <v>706794851.21336997</v>
      </c>
      <c r="U813" s="11">
        <f t="shared" si="128"/>
        <v>730986164.40211725</v>
      </c>
      <c r="V813" s="38">
        <f t="shared" si="129"/>
        <v>24191313.188747287</v>
      </c>
    </row>
    <row r="814" spans="1:22" x14ac:dyDescent="0.2">
      <c r="A814" s="21">
        <v>111</v>
      </c>
      <c r="B814" s="6" t="s">
        <v>878</v>
      </c>
      <c r="C814" s="6" t="s">
        <v>880</v>
      </c>
      <c r="D814" s="21">
        <v>28521</v>
      </c>
      <c r="E814" s="6" t="s">
        <v>2659</v>
      </c>
      <c r="F814" s="6" t="s">
        <v>3037</v>
      </c>
      <c r="G814" s="21">
        <v>7</v>
      </c>
      <c r="H814" s="21" t="s">
        <v>3511</v>
      </c>
      <c r="I814" s="29" t="s">
        <v>4014</v>
      </c>
      <c r="J814" s="26">
        <v>321453</v>
      </c>
      <c r="K814" s="21">
        <v>49</v>
      </c>
      <c r="L814" s="9">
        <f t="shared" si="120"/>
        <v>3968.777771556377</v>
      </c>
      <c r="M814" s="1">
        <f t="shared" si="121"/>
        <v>66521.117487751006</v>
      </c>
      <c r="N814" s="11">
        <f t="shared" si="122"/>
        <v>59869005.738975905</v>
      </c>
      <c r="O814" s="9">
        <f t="shared" si="123"/>
        <v>166.67766617304983</v>
      </c>
      <c r="P814" s="1">
        <f t="shared" si="124"/>
        <v>185937.72351610669</v>
      </c>
      <c r="Q814" s="11">
        <f t="shared" si="125"/>
        <v>167343951.16449603</v>
      </c>
      <c r="R814" s="38">
        <f t="shared" si="126"/>
        <v>107474945.42552012</v>
      </c>
      <c r="S814" s="31"/>
      <c r="T814" s="11">
        <f t="shared" si="127"/>
        <v>79825340.985301211</v>
      </c>
      <c r="U814" s="11">
        <f t="shared" si="128"/>
        <v>223125268.21932805</v>
      </c>
      <c r="V814" s="38">
        <f t="shared" si="129"/>
        <v>143299927.23402685</v>
      </c>
    </row>
    <row r="815" spans="1:22" x14ac:dyDescent="0.2">
      <c r="A815" s="21">
        <v>143</v>
      </c>
      <c r="B815" s="6" t="s">
        <v>177</v>
      </c>
      <c r="C815" s="6" t="s">
        <v>1765</v>
      </c>
      <c r="D815" s="21">
        <v>65355</v>
      </c>
      <c r="E815" s="6" t="s">
        <v>2863</v>
      </c>
      <c r="F815" s="6" t="s">
        <v>3047</v>
      </c>
      <c r="G815" s="21">
        <v>39</v>
      </c>
      <c r="H815" s="21" t="s">
        <v>3179</v>
      </c>
      <c r="I815" s="29" t="s">
        <v>3969</v>
      </c>
      <c r="J815" s="26">
        <v>373322</v>
      </c>
      <c r="K815" s="21">
        <v>36</v>
      </c>
      <c r="L815" s="9">
        <f t="shared" si="120"/>
        <v>3666.0049099803455</v>
      </c>
      <c r="M815" s="1">
        <f t="shared" si="121"/>
        <v>61446.308502136417</v>
      </c>
      <c r="N815" s="11">
        <f t="shared" si="122"/>
        <v>55301677.651922777</v>
      </c>
      <c r="O815" s="9">
        <f t="shared" si="123"/>
        <v>148.31058444993758</v>
      </c>
      <c r="P815" s="1">
        <f t="shared" si="124"/>
        <v>165448.27557960819</v>
      </c>
      <c r="Q815" s="11">
        <f t="shared" si="125"/>
        <v>148903448.02164736</v>
      </c>
      <c r="R815" s="38">
        <f t="shared" si="126"/>
        <v>93601770.369724587</v>
      </c>
      <c r="S815" s="31"/>
      <c r="T815" s="11">
        <f t="shared" si="127"/>
        <v>73735570.202563703</v>
      </c>
      <c r="U815" s="11">
        <f t="shared" si="128"/>
        <v>198537930.69552982</v>
      </c>
      <c r="V815" s="38">
        <f t="shared" si="129"/>
        <v>124802360.49296612</v>
      </c>
    </row>
    <row r="816" spans="1:22" x14ac:dyDescent="0.2">
      <c r="A816" s="21">
        <v>42</v>
      </c>
      <c r="B816" s="6" t="s">
        <v>409</v>
      </c>
      <c r="C816" s="6" t="s">
        <v>2312</v>
      </c>
      <c r="D816" s="21">
        <v>167820</v>
      </c>
      <c r="E816" s="6" t="s">
        <v>2976</v>
      </c>
      <c r="F816" s="6" t="s">
        <v>3041</v>
      </c>
      <c r="G816" s="21">
        <v>20</v>
      </c>
      <c r="H816" s="21" t="s">
        <v>3304</v>
      </c>
      <c r="I816" s="29" t="s">
        <v>4012</v>
      </c>
      <c r="J816" s="26">
        <v>1887337</v>
      </c>
      <c r="K816" s="21">
        <v>35</v>
      </c>
      <c r="L816" s="9">
        <f t="shared" si="120"/>
        <v>8127.5331435805292</v>
      </c>
      <c r="M816" s="1">
        <f t="shared" si="121"/>
        <v>136226.47027618554</v>
      </c>
      <c r="N816" s="11">
        <f t="shared" si="122"/>
        <v>122603823.24856699</v>
      </c>
      <c r="O816" s="9">
        <f t="shared" si="123"/>
        <v>219.27866863242497</v>
      </c>
      <c r="P816" s="1">
        <f t="shared" si="124"/>
        <v>244616.91477504189</v>
      </c>
      <c r="Q816" s="11">
        <f t="shared" si="125"/>
        <v>220155223.29753771</v>
      </c>
      <c r="R816" s="38">
        <f t="shared" si="126"/>
        <v>97551400.048970729</v>
      </c>
      <c r="S816" s="31"/>
      <c r="T816" s="11">
        <f t="shared" si="127"/>
        <v>163471764.33142266</v>
      </c>
      <c r="U816" s="11">
        <f t="shared" si="128"/>
        <v>293540297.73005027</v>
      </c>
      <c r="V816" s="38">
        <f t="shared" si="129"/>
        <v>130068533.39862761</v>
      </c>
    </row>
    <row r="817" spans="1:22" x14ac:dyDescent="0.2">
      <c r="A817" s="21">
        <v>60</v>
      </c>
      <c r="B817" s="6" t="s">
        <v>105</v>
      </c>
      <c r="C817" s="6" t="s">
        <v>1076</v>
      </c>
      <c r="D817" s="21">
        <v>35685</v>
      </c>
      <c r="E817" s="6" t="s">
        <v>2399</v>
      </c>
      <c r="F817" s="6" t="s">
        <v>3042</v>
      </c>
      <c r="G817" s="21">
        <v>10</v>
      </c>
      <c r="H817" s="21" t="s">
        <v>3273</v>
      </c>
      <c r="I817" s="29" t="s">
        <v>3966</v>
      </c>
      <c r="J817" s="26">
        <v>1371013</v>
      </c>
      <c r="K817" s="21">
        <v>82</v>
      </c>
      <c r="L817" s="9">
        <f t="shared" si="120"/>
        <v>10602.974394008505</v>
      </c>
      <c r="M817" s="1">
        <f t="shared" si="121"/>
        <v>177717.61131056218</v>
      </c>
      <c r="N817" s="11">
        <f t="shared" si="122"/>
        <v>159945850.17950597</v>
      </c>
      <c r="O817" s="9">
        <f t="shared" si="123"/>
        <v>309.86128630010586</v>
      </c>
      <c r="P817" s="1">
        <f t="shared" si="124"/>
        <v>345666.60011063941</v>
      </c>
      <c r="Q817" s="11">
        <f t="shared" si="125"/>
        <v>311099940.09957546</v>
      </c>
      <c r="R817" s="38">
        <f t="shared" si="126"/>
        <v>151154089.92006949</v>
      </c>
      <c r="S817" s="31"/>
      <c r="T817" s="11">
        <f t="shared" si="127"/>
        <v>213261133.5726746</v>
      </c>
      <c r="U817" s="11">
        <f t="shared" si="128"/>
        <v>414799920.13276732</v>
      </c>
      <c r="V817" s="38">
        <f t="shared" si="129"/>
        <v>201538786.56009272</v>
      </c>
    </row>
    <row r="818" spans="1:22" x14ac:dyDescent="0.2">
      <c r="A818" s="21">
        <v>146</v>
      </c>
      <c r="B818" s="6" t="s">
        <v>95</v>
      </c>
      <c r="C818" s="6" t="s">
        <v>406</v>
      </c>
      <c r="D818" s="21">
        <v>10173</v>
      </c>
      <c r="E818" s="6" t="s">
        <v>2501</v>
      </c>
      <c r="F818" s="6" t="s">
        <v>3043</v>
      </c>
      <c r="G818" s="21">
        <v>10</v>
      </c>
      <c r="H818" s="21" t="s">
        <v>3140</v>
      </c>
      <c r="I818" s="29" t="s">
        <v>3990</v>
      </c>
      <c r="J818" s="26">
        <v>379047</v>
      </c>
      <c r="K818" s="21">
        <v>13</v>
      </c>
      <c r="L818" s="9">
        <f t="shared" si="120"/>
        <v>2219.8222901845093</v>
      </c>
      <c r="M818" s="1">
        <f t="shared" si="121"/>
        <v>37206.683736636791</v>
      </c>
      <c r="N818" s="11">
        <f t="shared" si="122"/>
        <v>33486015.362973113</v>
      </c>
      <c r="O818" s="9">
        <f t="shared" si="123"/>
        <v>89.463305828021745</v>
      </c>
      <c r="P818" s="1">
        <f t="shared" si="124"/>
        <v>99801.033970664386</v>
      </c>
      <c r="Q818" s="11">
        <f t="shared" si="125"/>
        <v>89820930.573597953</v>
      </c>
      <c r="R818" s="38">
        <f t="shared" si="126"/>
        <v>56334915.210624844</v>
      </c>
      <c r="S818" s="31"/>
      <c r="T818" s="11">
        <f t="shared" si="127"/>
        <v>44648020.483964153</v>
      </c>
      <c r="U818" s="11">
        <f t="shared" si="128"/>
        <v>119761240.76479727</v>
      </c>
      <c r="V818" s="38">
        <f t="shared" si="129"/>
        <v>75113220.280833125</v>
      </c>
    </row>
    <row r="819" spans="1:22" x14ac:dyDescent="0.2">
      <c r="A819" s="21">
        <v>41</v>
      </c>
      <c r="B819" s="6" t="s">
        <v>2</v>
      </c>
      <c r="C819" s="6" t="s">
        <v>2196</v>
      </c>
      <c r="D819" s="21">
        <v>77480</v>
      </c>
      <c r="E819" s="6" t="s">
        <v>2552</v>
      </c>
      <c r="F819" s="6" t="s">
        <v>3063</v>
      </c>
      <c r="G819" s="21">
        <v>29</v>
      </c>
      <c r="H819" s="21" t="s">
        <v>3901</v>
      </c>
      <c r="I819" s="29" t="s">
        <v>3966</v>
      </c>
      <c r="J819" s="26">
        <v>1657399</v>
      </c>
      <c r="K819" s="21">
        <v>61</v>
      </c>
      <c r="L819" s="9">
        <f t="shared" si="120"/>
        <v>10054.916160764345</v>
      </c>
      <c r="M819" s="1">
        <f t="shared" si="121"/>
        <v>168531.54743340358</v>
      </c>
      <c r="N819" s="11">
        <f t="shared" si="122"/>
        <v>151678392.69006324</v>
      </c>
      <c r="O819" s="9">
        <f t="shared" si="123"/>
        <v>280.23455476774859</v>
      </c>
      <c r="P819" s="1">
        <f t="shared" si="124"/>
        <v>312616.41922659683</v>
      </c>
      <c r="Q819" s="11">
        <f t="shared" si="125"/>
        <v>281354777.30393714</v>
      </c>
      <c r="R819" s="38">
        <f t="shared" si="126"/>
        <v>129676384.6138739</v>
      </c>
      <c r="S819" s="31"/>
      <c r="T819" s="11">
        <f t="shared" si="127"/>
        <v>202237856.9200843</v>
      </c>
      <c r="U819" s="11">
        <f t="shared" si="128"/>
        <v>375139703.07191622</v>
      </c>
      <c r="V819" s="38">
        <f t="shared" si="129"/>
        <v>172901846.15183192</v>
      </c>
    </row>
    <row r="820" spans="1:22" x14ac:dyDescent="0.2">
      <c r="A820" s="21">
        <v>146</v>
      </c>
      <c r="B820" s="6" t="s">
        <v>95</v>
      </c>
      <c r="C820" s="6" t="s">
        <v>1360</v>
      </c>
      <c r="D820" s="21">
        <v>49632</v>
      </c>
      <c r="E820" s="6" t="s">
        <v>2768</v>
      </c>
      <c r="F820" s="6" t="s">
        <v>3046</v>
      </c>
      <c r="G820" s="21">
        <v>28</v>
      </c>
      <c r="H820" s="21" t="s">
        <v>3140</v>
      </c>
      <c r="I820" s="29" t="s">
        <v>3990</v>
      </c>
      <c r="J820" s="26">
        <v>342300</v>
      </c>
      <c r="K820" s="21">
        <v>19</v>
      </c>
      <c r="L820" s="9">
        <f t="shared" si="120"/>
        <v>2550.2352832630954</v>
      </c>
      <c r="M820" s="1">
        <f t="shared" si="121"/>
        <v>42744.771983749888</v>
      </c>
      <c r="N820" s="11">
        <f t="shared" si="122"/>
        <v>38470294.785374902</v>
      </c>
      <c r="O820" s="9">
        <f t="shared" si="123"/>
        <v>105.43347609746942</v>
      </c>
      <c r="P820" s="1">
        <f t="shared" si="124"/>
        <v>117616.60082041095</v>
      </c>
      <c r="Q820" s="11">
        <f t="shared" si="125"/>
        <v>105854940.73836985</v>
      </c>
      <c r="R820" s="38">
        <f t="shared" si="126"/>
        <v>67384645.952994943</v>
      </c>
      <c r="S820" s="31"/>
      <c r="T820" s="11">
        <f t="shared" si="127"/>
        <v>51293726.380499862</v>
      </c>
      <c r="U820" s="11">
        <f t="shared" si="128"/>
        <v>141139920.98449314</v>
      </c>
      <c r="V820" s="38">
        <f t="shared" si="129"/>
        <v>89846194.603993267</v>
      </c>
    </row>
    <row r="821" spans="1:22" x14ac:dyDescent="0.2">
      <c r="A821" s="21">
        <v>110</v>
      </c>
      <c r="B821" s="6" t="s">
        <v>475</v>
      </c>
      <c r="C821" s="6" t="s">
        <v>1005</v>
      </c>
      <c r="D821" s="21">
        <v>34858</v>
      </c>
      <c r="E821" s="6" t="s">
        <v>2428</v>
      </c>
      <c r="F821" s="6" t="s">
        <v>3043</v>
      </c>
      <c r="G821" s="21">
        <v>7</v>
      </c>
      <c r="H821" s="21" t="s">
        <v>3331</v>
      </c>
      <c r="I821" s="29" t="s">
        <v>3995</v>
      </c>
      <c r="J821" s="26">
        <v>713465</v>
      </c>
      <c r="K821" s="21">
        <v>24</v>
      </c>
      <c r="L821" s="9">
        <f t="shared" si="120"/>
        <v>4138.0140164093209</v>
      </c>
      <c r="M821" s="1">
        <f t="shared" si="121"/>
        <v>69357.704662707314</v>
      </c>
      <c r="N821" s="11">
        <f t="shared" si="122"/>
        <v>62421934.196436584</v>
      </c>
      <c r="O821" s="9">
        <f t="shared" si="123"/>
        <v>142.3799346023705</v>
      </c>
      <c r="P821" s="1">
        <f t="shared" si="124"/>
        <v>158832.32302311584</v>
      </c>
      <c r="Q821" s="11">
        <f t="shared" si="125"/>
        <v>142949090.72080424</v>
      </c>
      <c r="R821" s="38">
        <f t="shared" si="126"/>
        <v>80527156.52436766</v>
      </c>
      <c r="S821" s="31"/>
      <c r="T821" s="11">
        <f t="shared" si="127"/>
        <v>83229245.595248774</v>
      </c>
      <c r="U821" s="11">
        <f t="shared" si="128"/>
        <v>190598787.62773901</v>
      </c>
      <c r="V821" s="38">
        <f t="shared" si="129"/>
        <v>107369542.03249024</v>
      </c>
    </row>
    <row r="822" spans="1:22" x14ac:dyDescent="0.2">
      <c r="A822" s="21">
        <v>121</v>
      </c>
      <c r="B822" s="6" t="s">
        <v>324</v>
      </c>
      <c r="C822" s="6" t="s">
        <v>921</v>
      </c>
      <c r="D822" s="21">
        <v>31437</v>
      </c>
      <c r="E822" s="6" t="s">
        <v>2450</v>
      </c>
      <c r="F822" s="6" t="s">
        <v>3056</v>
      </c>
      <c r="G822" s="21">
        <v>18</v>
      </c>
      <c r="H822" s="21" t="s">
        <v>3529</v>
      </c>
      <c r="I822" s="29" t="s">
        <v>4004</v>
      </c>
      <c r="J822" s="26">
        <v>100014</v>
      </c>
      <c r="K822" s="21">
        <v>18</v>
      </c>
      <c r="L822" s="9">
        <f t="shared" si="120"/>
        <v>1341.7346980681389</v>
      </c>
      <c r="M822" s="1">
        <f t="shared" si="121"/>
        <v>22488.961747178273</v>
      </c>
      <c r="N822" s="11">
        <f t="shared" si="122"/>
        <v>20240065.572460447</v>
      </c>
      <c r="O822" s="9">
        <f t="shared" si="123"/>
        <v>75.448646252557737</v>
      </c>
      <c r="P822" s="1">
        <f t="shared" si="124"/>
        <v>84166.942390515265</v>
      </c>
      <c r="Q822" s="11">
        <f t="shared" si="125"/>
        <v>75750248.151463732</v>
      </c>
      <c r="R822" s="38">
        <f t="shared" si="126"/>
        <v>55510182.579003289</v>
      </c>
      <c r="S822" s="31"/>
      <c r="T822" s="11">
        <f t="shared" si="127"/>
        <v>26986754.096613929</v>
      </c>
      <c r="U822" s="11">
        <f t="shared" si="128"/>
        <v>101000330.86861832</v>
      </c>
      <c r="V822" s="38">
        <f t="shared" si="129"/>
        <v>74013576.772004396</v>
      </c>
    </row>
    <row r="823" spans="1:22" x14ac:dyDescent="0.2">
      <c r="A823" s="21">
        <v>17</v>
      </c>
      <c r="B823" s="6" t="s">
        <v>4</v>
      </c>
      <c r="C823" s="6" t="s">
        <v>1892</v>
      </c>
      <c r="D823" s="21">
        <v>68581</v>
      </c>
      <c r="E823" s="6" t="s">
        <v>2428</v>
      </c>
      <c r="F823" s="6" t="s">
        <v>3045</v>
      </c>
      <c r="G823" s="21">
        <v>19</v>
      </c>
      <c r="H823" s="21" t="s">
        <v>3093</v>
      </c>
      <c r="I823" s="29" t="s">
        <v>3967</v>
      </c>
      <c r="J823" s="26">
        <v>3573278</v>
      </c>
      <c r="K823" s="21">
        <v>70</v>
      </c>
      <c r="L823" s="9">
        <f t="shared" si="120"/>
        <v>15815.481655643625</v>
      </c>
      <c r="M823" s="1">
        <f t="shared" si="121"/>
        <v>265085.01455546811</v>
      </c>
      <c r="N823" s="11">
        <f t="shared" si="122"/>
        <v>238576513.09992129</v>
      </c>
      <c r="O823" s="9">
        <f t="shared" si="123"/>
        <v>363.76065347505607</v>
      </c>
      <c r="P823" s="1">
        <f t="shared" si="124"/>
        <v>405794.18565688736</v>
      </c>
      <c r="Q823" s="11">
        <f t="shared" si="125"/>
        <v>365214767.09119862</v>
      </c>
      <c r="R823" s="38">
        <f t="shared" si="126"/>
        <v>126638253.99127734</v>
      </c>
      <c r="S823" s="31"/>
      <c r="T823" s="11">
        <f t="shared" si="127"/>
        <v>318102017.46656173</v>
      </c>
      <c r="U823" s="11">
        <f t="shared" si="128"/>
        <v>486953022.78826481</v>
      </c>
      <c r="V823" s="38">
        <f t="shared" si="129"/>
        <v>168851005.32170308</v>
      </c>
    </row>
    <row r="824" spans="1:22" x14ac:dyDescent="0.2">
      <c r="A824" s="21">
        <v>137</v>
      </c>
      <c r="B824" s="6" t="s">
        <v>173</v>
      </c>
      <c r="C824" s="6" t="s">
        <v>1077</v>
      </c>
      <c r="D824" s="21">
        <v>35692</v>
      </c>
      <c r="E824" s="6" t="s">
        <v>2392</v>
      </c>
      <c r="F824" s="6" t="s">
        <v>3043</v>
      </c>
      <c r="G824" s="21">
        <v>27</v>
      </c>
      <c r="H824" s="21" t="s">
        <v>3567</v>
      </c>
      <c r="I824" s="29" t="s">
        <v>3988</v>
      </c>
      <c r="J824" s="26">
        <v>607029</v>
      </c>
      <c r="K824" s="21">
        <v>97</v>
      </c>
      <c r="L824" s="9">
        <f t="shared" si="120"/>
        <v>7673.4485728386808</v>
      </c>
      <c r="M824" s="1">
        <f t="shared" si="121"/>
        <v>128615.50921503044</v>
      </c>
      <c r="N824" s="11">
        <f t="shared" si="122"/>
        <v>115753958.29352739</v>
      </c>
      <c r="O824" s="9">
        <f t="shared" si="123"/>
        <v>274.90853723244652</v>
      </c>
      <c r="P824" s="1">
        <f t="shared" si="124"/>
        <v>306674.96588939469</v>
      </c>
      <c r="Q824" s="11">
        <f t="shared" si="125"/>
        <v>276007469.30045521</v>
      </c>
      <c r="R824" s="38">
        <f t="shared" si="126"/>
        <v>160253511.00692782</v>
      </c>
      <c r="S824" s="31"/>
      <c r="T824" s="11">
        <f t="shared" si="127"/>
        <v>154338611.05803654</v>
      </c>
      <c r="U824" s="11">
        <f t="shared" si="128"/>
        <v>368009959.06727362</v>
      </c>
      <c r="V824" s="38">
        <f t="shared" si="129"/>
        <v>213671348.00923708</v>
      </c>
    </row>
    <row r="825" spans="1:22" x14ac:dyDescent="0.2">
      <c r="A825" s="21">
        <v>202</v>
      </c>
      <c r="B825" s="6" t="s">
        <v>533</v>
      </c>
      <c r="C825" s="6" t="s">
        <v>1359</v>
      </c>
      <c r="D825" s="21">
        <v>49621</v>
      </c>
      <c r="E825" s="6" t="s">
        <v>2767</v>
      </c>
      <c r="F825" s="6" t="s">
        <v>3043</v>
      </c>
      <c r="G825" s="21">
        <v>26</v>
      </c>
      <c r="H825" s="21" t="s">
        <v>3354</v>
      </c>
      <c r="I825" s="29" t="s">
        <v>3990</v>
      </c>
      <c r="J825" s="26">
        <v>97929</v>
      </c>
      <c r="K825" s="21">
        <v>12</v>
      </c>
      <c r="L825" s="9">
        <f t="shared" si="120"/>
        <v>1084.0424345937754</v>
      </c>
      <c r="M825" s="1">
        <f t="shared" si="121"/>
        <v>18169.753587649528</v>
      </c>
      <c r="N825" s="11">
        <f t="shared" si="122"/>
        <v>16352778.228884574</v>
      </c>
      <c r="O825" s="9">
        <f t="shared" si="123"/>
        <v>61.279957152026142</v>
      </c>
      <c r="P825" s="1">
        <f t="shared" si="124"/>
        <v>68361.022755036887</v>
      </c>
      <c r="Q825" s="11">
        <f t="shared" si="125"/>
        <v>61524920.479533195</v>
      </c>
      <c r="R825" s="38">
        <f t="shared" si="126"/>
        <v>45172142.250648618</v>
      </c>
      <c r="S825" s="31"/>
      <c r="T825" s="11">
        <f t="shared" si="127"/>
        <v>21803704.305179432</v>
      </c>
      <c r="U825" s="11">
        <f t="shared" si="128"/>
        <v>82033227.306044266</v>
      </c>
      <c r="V825" s="38">
        <f t="shared" si="129"/>
        <v>60229523.000864834</v>
      </c>
    </row>
    <row r="826" spans="1:22" x14ac:dyDescent="0.2">
      <c r="A826" s="21">
        <v>205</v>
      </c>
      <c r="B826" s="6" t="s">
        <v>246</v>
      </c>
      <c r="C826" s="6" t="s">
        <v>245</v>
      </c>
      <c r="D826" s="21">
        <v>5290</v>
      </c>
      <c r="E826" s="6" t="s">
        <v>2397</v>
      </c>
      <c r="F826" s="6" t="s">
        <v>3043</v>
      </c>
      <c r="G826" s="21">
        <v>12</v>
      </c>
      <c r="H826" s="21" t="s">
        <v>3218</v>
      </c>
      <c r="I826" s="29" t="s">
        <v>4005</v>
      </c>
      <c r="J826" s="26">
        <v>180465</v>
      </c>
      <c r="K826" s="21">
        <v>25</v>
      </c>
      <c r="L826" s="9">
        <f t="shared" si="120"/>
        <v>2124.0586150104236</v>
      </c>
      <c r="M826" s="1">
        <f t="shared" si="121"/>
        <v>35601.578322831767</v>
      </c>
      <c r="N826" s="11">
        <f t="shared" si="122"/>
        <v>32041420.490548588</v>
      </c>
      <c r="O826" s="9">
        <f t="shared" si="123"/>
        <v>103.05480617153245</v>
      </c>
      <c r="P826" s="1">
        <f t="shared" si="124"/>
        <v>114963.06911949455</v>
      </c>
      <c r="Q826" s="11">
        <f t="shared" si="125"/>
        <v>103466762.2075451</v>
      </c>
      <c r="R826" s="38">
        <f t="shared" si="126"/>
        <v>71425341.716996521</v>
      </c>
      <c r="S826" s="31"/>
      <c r="T826" s="11">
        <f t="shared" si="127"/>
        <v>42721893.987398118</v>
      </c>
      <c r="U826" s="11">
        <f t="shared" si="128"/>
        <v>137955682.94339347</v>
      </c>
      <c r="V826" s="38">
        <f t="shared" si="129"/>
        <v>95233788.955995351</v>
      </c>
    </row>
    <row r="827" spans="1:22" x14ac:dyDescent="0.2">
      <c r="A827" s="21">
        <v>21</v>
      </c>
      <c r="B827" s="6" t="s">
        <v>359</v>
      </c>
      <c r="C827" s="6" t="s">
        <v>1078</v>
      </c>
      <c r="D827" s="21">
        <v>35693</v>
      </c>
      <c r="E827" s="6" t="s">
        <v>2385</v>
      </c>
      <c r="F827" s="6" t="s">
        <v>3037</v>
      </c>
      <c r="G827" s="21">
        <v>43</v>
      </c>
      <c r="H827" s="21" t="s">
        <v>3277</v>
      </c>
      <c r="I827" s="29" t="s">
        <v>3986</v>
      </c>
      <c r="J827" s="26">
        <v>2974983</v>
      </c>
      <c r="K827" s="21">
        <v>69</v>
      </c>
      <c r="L827" s="9">
        <f t="shared" si="120"/>
        <v>14327.380325795781</v>
      </c>
      <c r="M827" s="1">
        <f t="shared" si="121"/>
        <v>240142.78571465611</v>
      </c>
      <c r="N827" s="11">
        <f t="shared" si="122"/>
        <v>216128507.1431905</v>
      </c>
      <c r="O827" s="9">
        <f t="shared" si="123"/>
        <v>344.98138979857765</v>
      </c>
      <c r="P827" s="1">
        <f t="shared" si="124"/>
        <v>384844.92702203314</v>
      </c>
      <c r="Q827" s="11">
        <f t="shared" si="125"/>
        <v>346360434.31982982</v>
      </c>
      <c r="R827" s="38">
        <f t="shared" si="126"/>
        <v>130231927.17663932</v>
      </c>
      <c r="S827" s="31"/>
      <c r="T827" s="11">
        <f t="shared" si="127"/>
        <v>288171342.85758734</v>
      </c>
      <c r="U827" s="11">
        <f t="shared" si="128"/>
        <v>461813912.42643976</v>
      </c>
      <c r="V827" s="38">
        <f t="shared" si="129"/>
        <v>173642569.56885242</v>
      </c>
    </row>
    <row r="828" spans="1:22" x14ac:dyDescent="0.2">
      <c r="A828" s="21">
        <v>12</v>
      </c>
      <c r="B828" s="6" t="s">
        <v>145</v>
      </c>
      <c r="C828" s="6" t="s">
        <v>1207</v>
      </c>
      <c r="D828" s="21">
        <v>40993</v>
      </c>
      <c r="E828" s="6" t="s">
        <v>2640</v>
      </c>
      <c r="F828" s="6" t="s">
        <v>3036</v>
      </c>
      <c r="G828" s="21">
        <v>24</v>
      </c>
      <c r="H828" s="21" t="s">
        <v>3166</v>
      </c>
      <c r="I828" s="29" t="s">
        <v>3999</v>
      </c>
      <c r="J828" s="26">
        <v>4172590</v>
      </c>
      <c r="K828" s="21">
        <v>39</v>
      </c>
      <c r="L828" s="9">
        <f t="shared" si="120"/>
        <v>12756.606523680191</v>
      </c>
      <c r="M828" s="1">
        <f t="shared" si="121"/>
        <v>213814.87454107677</v>
      </c>
      <c r="N828" s="11">
        <f t="shared" si="122"/>
        <v>192433387.08696911</v>
      </c>
      <c r="O828" s="9">
        <f t="shared" si="123"/>
        <v>282.24985776212316</v>
      </c>
      <c r="P828" s="1">
        <f t="shared" si="124"/>
        <v>314864.59595940606</v>
      </c>
      <c r="Q828" s="11">
        <f t="shared" si="125"/>
        <v>283378136.36346543</v>
      </c>
      <c r="R828" s="38">
        <f t="shared" si="126"/>
        <v>90944749.276496321</v>
      </c>
      <c r="S828" s="31"/>
      <c r="T828" s="11">
        <f t="shared" si="127"/>
        <v>256577849.44929212</v>
      </c>
      <c r="U828" s="11">
        <f t="shared" si="128"/>
        <v>377837515.15128726</v>
      </c>
      <c r="V828" s="38">
        <f t="shared" si="129"/>
        <v>121259665.70199513</v>
      </c>
    </row>
    <row r="829" spans="1:22" x14ac:dyDescent="0.2">
      <c r="A829" s="21">
        <v>140</v>
      </c>
      <c r="B829" s="6" t="s">
        <v>240</v>
      </c>
      <c r="C829" s="6" t="s">
        <v>727</v>
      </c>
      <c r="D829" s="21">
        <v>22570</v>
      </c>
      <c r="E829" s="6" t="s">
        <v>2399</v>
      </c>
      <c r="F829" s="6" t="s">
        <v>3046</v>
      </c>
      <c r="G829" s="21">
        <v>10</v>
      </c>
      <c r="H829" s="21" t="s">
        <v>3214</v>
      </c>
      <c r="I829" s="29" t="s">
        <v>4004</v>
      </c>
      <c r="J829" s="26">
        <v>358991</v>
      </c>
      <c r="K829" s="21">
        <v>36</v>
      </c>
      <c r="L829" s="9">
        <f t="shared" si="120"/>
        <v>3594.951460033918</v>
      </c>
      <c r="M829" s="1">
        <f t="shared" si="121"/>
        <v>60255.373870907926</v>
      </c>
      <c r="N829" s="11">
        <f t="shared" si="122"/>
        <v>54229836.48381713</v>
      </c>
      <c r="O829" s="9">
        <f t="shared" si="123"/>
        <v>146.86629552148275</v>
      </c>
      <c r="P829" s="1">
        <f t="shared" si="124"/>
        <v>163837.09514000695</v>
      </c>
      <c r="Q829" s="11">
        <f t="shared" si="125"/>
        <v>147453385.62600625</v>
      </c>
      <c r="R829" s="38">
        <f t="shared" si="126"/>
        <v>93223549.142189115</v>
      </c>
      <c r="S829" s="31"/>
      <c r="T829" s="11">
        <f t="shared" si="127"/>
        <v>72306448.645089507</v>
      </c>
      <c r="U829" s="11">
        <f t="shared" si="128"/>
        <v>196604514.16800833</v>
      </c>
      <c r="V829" s="38">
        <f t="shared" si="129"/>
        <v>124298065.52291882</v>
      </c>
    </row>
    <row r="830" spans="1:22" x14ac:dyDescent="0.2">
      <c r="A830" s="21">
        <v>188</v>
      </c>
      <c r="B830" s="6" t="s">
        <v>565</v>
      </c>
      <c r="C830" s="6" t="s">
        <v>620</v>
      </c>
      <c r="D830" s="21">
        <v>18066</v>
      </c>
      <c r="E830" s="6" t="s">
        <v>2393</v>
      </c>
      <c r="F830" s="6" t="s">
        <v>3043</v>
      </c>
      <c r="G830" s="21">
        <v>6</v>
      </c>
      <c r="H830" s="21" t="s">
        <v>3368</v>
      </c>
      <c r="I830" s="29" t="s">
        <v>4005</v>
      </c>
      <c r="J830" s="26">
        <v>232210</v>
      </c>
      <c r="K830" s="21">
        <v>33</v>
      </c>
      <c r="L830" s="9">
        <f t="shared" si="120"/>
        <v>2768.1997760277345</v>
      </c>
      <c r="M830" s="1">
        <f t="shared" si="121"/>
        <v>46398.098641460092</v>
      </c>
      <c r="N830" s="11">
        <f t="shared" si="122"/>
        <v>41758288.777314082</v>
      </c>
      <c r="O830" s="9">
        <f t="shared" si="123"/>
        <v>126.10351712590679</v>
      </c>
      <c r="P830" s="1">
        <f t="shared" si="124"/>
        <v>140675.12126922677</v>
      </c>
      <c r="Q830" s="11">
        <f t="shared" si="125"/>
        <v>126607609.14230409</v>
      </c>
      <c r="R830" s="38">
        <f t="shared" si="126"/>
        <v>84849320.364990011</v>
      </c>
      <c r="S830" s="31"/>
      <c r="T830" s="11">
        <f t="shared" si="127"/>
        <v>55677718.369752109</v>
      </c>
      <c r="U830" s="11">
        <f t="shared" si="128"/>
        <v>168810145.52307212</v>
      </c>
      <c r="V830" s="38">
        <f t="shared" si="129"/>
        <v>113132427.15332001</v>
      </c>
    </row>
    <row r="831" spans="1:22" x14ac:dyDescent="0.2">
      <c r="A831" s="21">
        <v>107</v>
      </c>
      <c r="B831" s="6" t="s">
        <v>424</v>
      </c>
      <c r="C831" s="6" t="s">
        <v>1590</v>
      </c>
      <c r="D831" s="21">
        <v>59139</v>
      </c>
      <c r="E831" s="6" t="s">
        <v>2822</v>
      </c>
      <c r="F831" s="6" t="s">
        <v>3046</v>
      </c>
      <c r="G831" s="21">
        <v>13</v>
      </c>
      <c r="H831" s="21" t="s">
        <v>3309</v>
      </c>
      <c r="I831" s="29" t="s">
        <v>4012</v>
      </c>
      <c r="J831" s="26">
        <v>790830</v>
      </c>
      <c r="K831" s="21">
        <v>82</v>
      </c>
      <c r="L831" s="9">
        <f t="shared" si="120"/>
        <v>8052.8293164576644</v>
      </c>
      <c r="M831" s="1">
        <f t="shared" si="121"/>
        <v>134974.35127460284</v>
      </c>
      <c r="N831" s="11">
        <f t="shared" si="122"/>
        <v>121476916.14714256</v>
      </c>
      <c r="O831" s="9">
        <f t="shared" si="123"/>
        <v>270.03975802131066</v>
      </c>
      <c r="P831" s="1">
        <f t="shared" si="124"/>
        <v>301243.58600745385</v>
      </c>
      <c r="Q831" s="11">
        <f t="shared" si="125"/>
        <v>271119227.40670848</v>
      </c>
      <c r="R831" s="38">
        <f t="shared" si="126"/>
        <v>149642311.25956592</v>
      </c>
      <c r="S831" s="31"/>
      <c r="T831" s="11">
        <f t="shared" si="127"/>
        <v>161969221.5295234</v>
      </c>
      <c r="U831" s="11">
        <f t="shared" si="128"/>
        <v>361492303.20894462</v>
      </c>
      <c r="V831" s="38">
        <f t="shared" si="129"/>
        <v>199523081.67942122</v>
      </c>
    </row>
    <row r="832" spans="1:22" x14ac:dyDescent="0.2">
      <c r="A832" s="21">
        <v>201</v>
      </c>
      <c r="B832" s="6" t="s">
        <v>688</v>
      </c>
      <c r="C832" s="6" t="s">
        <v>687</v>
      </c>
      <c r="D832" s="21">
        <v>21251</v>
      </c>
      <c r="E832" s="6" t="s">
        <v>2399</v>
      </c>
      <c r="F832" s="6" t="s">
        <v>3042</v>
      </c>
      <c r="G832" s="21">
        <v>33</v>
      </c>
      <c r="H832" s="21" t="s">
        <v>3430</v>
      </c>
      <c r="I832" s="29" t="s">
        <v>3986</v>
      </c>
      <c r="J832" s="26">
        <v>148651</v>
      </c>
      <c r="K832" s="21">
        <v>41</v>
      </c>
      <c r="L832" s="9">
        <f t="shared" si="120"/>
        <v>2468.7427974578477</v>
      </c>
      <c r="M832" s="1">
        <f t="shared" si="121"/>
        <v>41378.867532895769</v>
      </c>
      <c r="N832" s="11">
        <f t="shared" si="122"/>
        <v>37240980.779606193</v>
      </c>
      <c r="O832" s="9">
        <f t="shared" si="123"/>
        <v>125.72854426259023</v>
      </c>
      <c r="P832" s="1">
        <f t="shared" si="124"/>
        <v>140256.8192724073</v>
      </c>
      <c r="Q832" s="11">
        <f t="shared" si="125"/>
        <v>126231137.34516656</v>
      </c>
      <c r="R832" s="38">
        <f t="shared" si="126"/>
        <v>88990156.565560371</v>
      </c>
      <c r="S832" s="31"/>
      <c r="T832" s="11">
        <f t="shared" si="127"/>
        <v>49654641.039474919</v>
      </c>
      <c r="U832" s="11">
        <f t="shared" si="128"/>
        <v>168308183.12688875</v>
      </c>
      <c r="V832" s="38">
        <f t="shared" si="129"/>
        <v>118653542.08741383</v>
      </c>
    </row>
    <row r="833" spans="1:22" x14ac:dyDescent="0.2">
      <c r="A833" s="21">
        <v>168</v>
      </c>
      <c r="B833" s="6" t="s">
        <v>243</v>
      </c>
      <c r="C833" s="6" t="s">
        <v>1079</v>
      </c>
      <c r="D833" s="21">
        <v>35694</v>
      </c>
      <c r="E833" s="6" t="s">
        <v>2591</v>
      </c>
      <c r="F833" s="6" t="s">
        <v>3046</v>
      </c>
      <c r="G833" s="21">
        <v>10</v>
      </c>
      <c r="H833" s="21" t="s">
        <v>3217</v>
      </c>
      <c r="I833" s="29" t="s">
        <v>4005</v>
      </c>
      <c r="J833" s="26">
        <v>173301</v>
      </c>
      <c r="K833" s="21">
        <v>12</v>
      </c>
      <c r="L833" s="9">
        <f t="shared" si="120"/>
        <v>1442.08598911438</v>
      </c>
      <c r="M833" s="1">
        <f t="shared" si="121"/>
        <v>24170.960691431752</v>
      </c>
      <c r="N833" s="11">
        <f t="shared" si="122"/>
        <v>21753864.622288577</v>
      </c>
      <c r="O833" s="9">
        <f t="shared" si="123"/>
        <v>70.679080384924717</v>
      </c>
      <c r="P833" s="1">
        <f t="shared" si="124"/>
        <v>78846.240223573113</v>
      </c>
      <c r="Q833" s="11">
        <f t="shared" si="125"/>
        <v>70961616.201215804</v>
      </c>
      <c r="R833" s="38">
        <f t="shared" si="126"/>
        <v>49207751.578927226</v>
      </c>
      <c r="S833" s="31"/>
      <c r="T833" s="11">
        <f t="shared" si="127"/>
        <v>29005152.829718102</v>
      </c>
      <c r="U833" s="11">
        <f t="shared" si="128"/>
        <v>94615488.268287733</v>
      </c>
      <c r="V833" s="38">
        <f t="shared" si="129"/>
        <v>65610335.438569635</v>
      </c>
    </row>
    <row r="834" spans="1:22" x14ac:dyDescent="0.2">
      <c r="A834" s="21">
        <v>22</v>
      </c>
      <c r="B834" s="6" t="s">
        <v>255</v>
      </c>
      <c r="C834" s="6" t="s">
        <v>1384</v>
      </c>
      <c r="D834" s="21">
        <v>50592</v>
      </c>
      <c r="E834" s="6" t="s">
        <v>2775</v>
      </c>
      <c r="F834" s="6" t="s">
        <v>3047</v>
      </c>
      <c r="G834" s="21">
        <v>13</v>
      </c>
      <c r="H834" s="21" t="s">
        <v>3675</v>
      </c>
      <c r="I834" s="29" t="s">
        <v>4004</v>
      </c>
      <c r="J834" s="26">
        <v>53829</v>
      </c>
      <c r="K834" s="21">
        <v>41</v>
      </c>
      <c r="L834" s="9">
        <f t="shared" si="120"/>
        <v>1485.5938206656622</v>
      </c>
      <c r="M834" s="1">
        <f t="shared" si="121"/>
        <v>24900.200205672721</v>
      </c>
      <c r="N834" s="11">
        <f t="shared" si="122"/>
        <v>22410180.18510545</v>
      </c>
      <c r="O834" s="9">
        <f t="shared" si="123"/>
        <v>97.531747652160789</v>
      </c>
      <c r="P834" s="1">
        <f t="shared" si="124"/>
        <v>108801.80617697172</v>
      </c>
      <c r="Q834" s="11">
        <f t="shared" si="125"/>
        <v>97921625.559274539</v>
      </c>
      <c r="R834" s="38">
        <f t="shared" si="126"/>
        <v>75511445.374169081</v>
      </c>
      <c r="S834" s="31"/>
      <c r="T834" s="11">
        <f t="shared" si="127"/>
        <v>29880240.246807266</v>
      </c>
      <c r="U834" s="11">
        <f t="shared" si="128"/>
        <v>130562167.41236606</v>
      </c>
      <c r="V834" s="38">
        <f t="shared" si="129"/>
        <v>100681927.1655588</v>
      </c>
    </row>
    <row r="835" spans="1:22" x14ac:dyDescent="0.2">
      <c r="A835" s="21">
        <v>5</v>
      </c>
      <c r="B835" s="6" t="s">
        <v>248</v>
      </c>
      <c r="C835" s="6" t="s">
        <v>751</v>
      </c>
      <c r="D835" s="21">
        <v>23422</v>
      </c>
      <c r="E835" s="6" t="s">
        <v>2470</v>
      </c>
      <c r="F835" s="6" t="s">
        <v>3046</v>
      </c>
      <c r="G835" s="21">
        <v>19</v>
      </c>
      <c r="H835" s="21" t="s">
        <v>3219</v>
      </c>
      <c r="I835" s="29" t="s">
        <v>3969</v>
      </c>
      <c r="J835" s="26">
        <v>6908693</v>
      </c>
      <c r="K835" s="21">
        <v>80</v>
      </c>
      <c r="L835" s="9">
        <f t="shared" si="120"/>
        <v>23509.475536472524</v>
      </c>
      <c r="M835" s="1">
        <f t="shared" si="121"/>
        <v>394044.88592058775</v>
      </c>
      <c r="N835" s="11">
        <f t="shared" si="122"/>
        <v>354640397.328529</v>
      </c>
      <c r="O835" s="9">
        <f t="shared" si="123"/>
        <v>458.55767539065755</v>
      </c>
      <c r="P835" s="1">
        <f t="shared" si="124"/>
        <v>511545.26110567129</v>
      </c>
      <c r="Q835" s="11">
        <f t="shared" si="125"/>
        <v>460390734.99510413</v>
      </c>
      <c r="R835" s="38">
        <f t="shared" si="126"/>
        <v>105750337.66657513</v>
      </c>
      <c r="S835" s="31"/>
      <c r="T835" s="11">
        <f t="shared" si="127"/>
        <v>472853863.10470527</v>
      </c>
      <c r="U835" s="11">
        <f t="shared" si="128"/>
        <v>613854313.32680559</v>
      </c>
      <c r="V835" s="38">
        <f t="shared" si="129"/>
        <v>141000450.22210032</v>
      </c>
    </row>
    <row r="836" spans="1:22" x14ac:dyDescent="0.2">
      <c r="A836" s="21">
        <v>6</v>
      </c>
      <c r="B836" s="6" t="s">
        <v>335</v>
      </c>
      <c r="C836" s="6" t="s">
        <v>1080</v>
      </c>
      <c r="D836" s="21">
        <v>35703</v>
      </c>
      <c r="E836" s="6" t="s">
        <v>2530</v>
      </c>
      <c r="F836" s="6" t="s">
        <v>3037</v>
      </c>
      <c r="G836" s="21">
        <v>44</v>
      </c>
      <c r="H836" s="21" t="s">
        <v>3568</v>
      </c>
      <c r="I836" s="29" t="s">
        <v>3974</v>
      </c>
      <c r="J836" s="26">
        <v>6814126</v>
      </c>
      <c r="K836" s="21">
        <v>116</v>
      </c>
      <c r="L836" s="9">
        <f t="shared" si="120"/>
        <v>28114.740190867851</v>
      </c>
      <c r="M836" s="1">
        <f t="shared" si="121"/>
        <v>471234.22953482665</v>
      </c>
      <c r="N836" s="11">
        <f t="shared" si="122"/>
        <v>424110806.58134401</v>
      </c>
      <c r="O836" s="9">
        <f t="shared" si="123"/>
        <v>550.27722002203859</v>
      </c>
      <c r="P836" s="1">
        <f t="shared" si="124"/>
        <v>613863.24840570241</v>
      </c>
      <c r="Q836" s="11">
        <f t="shared" si="125"/>
        <v>552476923.56513214</v>
      </c>
      <c r="R836" s="38">
        <f t="shared" si="126"/>
        <v>128366116.98378813</v>
      </c>
      <c r="S836" s="31"/>
      <c r="T836" s="11">
        <f t="shared" si="127"/>
        <v>565481075.44179201</v>
      </c>
      <c r="U836" s="11">
        <f t="shared" si="128"/>
        <v>736635898.08684289</v>
      </c>
      <c r="V836" s="38">
        <f t="shared" si="129"/>
        <v>171154822.64505088</v>
      </c>
    </row>
    <row r="837" spans="1:22" x14ac:dyDescent="0.2">
      <c r="A837" s="21">
        <v>12</v>
      </c>
      <c r="B837" s="6" t="s">
        <v>145</v>
      </c>
      <c r="C837" s="6" t="s">
        <v>895</v>
      </c>
      <c r="D837" s="21">
        <v>29464</v>
      </c>
      <c r="E837" s="6" t="s">
        <v>2388</v>
      </c>
      <c r="F837" s="6" t="s">
        <v>3038</v>
      </c>
      <c r="G837" s="21">
        <v>27</v>
      </c>
      <c r="H837" s="21" t="s">
        <v>3519</v>
      </c>
      <c r="I837" s="29" t="s">
        <v>3999</v>
      </c>
      <c r="J837" s="26">
        <v>87946</v>
      </c>
      <c r="K837" s="21">
        <v>11</v>
      </c>
      <c r="L837" s="9">
        <f t="shared" si="120"/>
        <v>983.56799459925492</v>
      </c>
      <c r="M837" s="1">
        <f t="shared" si="121"/>
        <v>16485.690530430162</v>
      </c>
      <c r="N837" s="11">
        <f t="shared" si="122"/>
        <v>14837121.477387145</v>
      </c>
      <c r="O837" s="9">
        <f t="shared" si="123"/>
        <v>57.115024239581963</v>
      </c>
      <c r="P837" s="1">
        <f t="shared" si="124"/>
        <v>63714.820524600371</v>
      </c>
      <c r="Q837" s="11">
        <f t="shared" si="125"/>
        <v>57343338.472140335</v>
      </c>
      <c r="R837" s="38">
        <f t="shared" si="126"/>
        <v>42506216.994753189</v>
      </c>
      <c r="S837" s="31"/>
      <c r="T837" s="11">
        <f t="shared" si="127"/>
        <v>19782828.636516195</v>
      </c>
      <c r="U837" s="11">
        <f t="shared" si="128"/>
        <v>76457784.629520446</v>
      </c>
      <c r="V837" s="38">
        <f t="shared" si="129"/>
        <v>56674955.993004248</v>
      </c>
    </row>
    <row r="838" spans="1:22" x14ac:dyDescent="0.2">
      <c r="A838" s="21">
        <v>12</v>
      </c>
      <c r="B838" s="6" t="s">
        <v>145</v>
      </c>
      <c r="C838" s="6" t="s">
        <v>1081</v>
      </c>
      <c r="D838" s="21">
        <v>35705</v>
      </c>
      <c r="E838" s="6" t="s">
        <v>2388</v>
      </c>
      <c r="F838" s="6" t="s">
        <v>3038</v>
      </c>
      <c r="G838" s="21">
        <v>33</v>
      </c>
      <c r="H838" s="21" t="s">
        <v>3166</v>
      </c>
      <c r="I838" s="29" t="s">
        <v>3999</v>
      </c>
      <c r="J838" s="26">
        <v>4159251</v>
      </c>
      <c r="K838" s="21">
        <v>38</v>
      </c>
      <c r="L838" s="9">
        <f t="shared" ref="L838:L901" si="130">J838^0.5*K838^0.5</f>
        <v>12571.85499439124</v>
      </c>
      <c r="M838" s="1">
        <f t="shared" ref="M838:M901" si="131">1000000/$L$4*L838</f>
        <v>210718.2339899349</v>
      </c>
      <c r="N838" s="11">
        <f t="shared" ref="N838:N901" si="132">+M838*$N$1</f>
        <v>189646410.5909414</v>
      </c>
      <c r="O838" s="9">
        <f t="shared" ref="O838:O901" si="133">J838^0.25*K838^0.5</f>
        <v>278.38483969268304</v>
      </c>
      <c r="P838" s="1">
        <f t="shared" ref="P838:P901" si="134">1000000/$O$4*O838</f>
        <v>310552.96454722766</v>
      </c>
      <c r="Q838" s="11">
        <f t="shared" ref="Q838:Q901" si="135">+P838*$Q$1</f>
        <v>279497668.09250492</v>
      </c>
      <c r="R838" s="38">
        <f t="shared" ref="R838:R901" si="136">Q838-N838</f>
        <v>89851257.501563519</v>
      </c>
      <c r="S838" s="31"/>
      <c r="T838" s="11">
        <f t="shared" ref="T838:T901" si="137">+M838*$T$1</f>
        <v>252861880.78792188</v>
      </c>
      <c r="U838" s="11">
        <f t="shared" ref="U838:U901" si="138">+P838*$U$1</f>
        <v>372663557.4566732</v>
      </c>
      <c r="V838" s="38">
        <f t="shared" ref="V838:V901" si="139">+U838-T838</f>
        <v>119801676.66875133</v>
      </c>
    </row>
    <row r="839" spans="1:22" x14ac:dyDescent="0.2">
      <c r="A839" s="21">
        <v>33</v>
      </c>
      <c r="B839" s="6" t="s">
        <v>111</v>
      </c>
      <c r="C839" s="6" t="s">
        <v>1906</v>
      </c>
      <c r="D839" s="21">
        <v>68889</v>
      </c>
      <c r="E839" s="6" t="s">
        <v>2414</v>
      </c>
      <c r="F839" s="6" t="s">
        <v>3042</v>
      </c>
      <c r="G839" s="21">
        <v>40</v>
      </c>
      <c r="H839" s="21" t="s">
        <v>3233</v>
      </c>
      <c r="I839" s="29" t="s">
        <v>3994</v>
      </c>
      <c r="J839" s="26">
        <v>2199854</v>
      </c>
      <c r="K839" s="21">
        <v>26</v>
      </c>
      <c r="L839" s="9">
        <f t="shared" si="130"/>
        <v>7562.8171999592842</v>
      </c>
      <c r="M839" s="1">
        <f t="shared" si="131"/>
        <v>126761.20469692801</v>
      </c>
      <c r="N839" s="11">
        <f t="shared" si="132"/>
        <v>114085084.2272352</v>
      </c>
      <c r="O839" s="9">
        <f t="shared" si="133"/>
        <v>196.37452095505552</v>
      </c>
      <c r="P839" s="1">
        <f t="shared" si="134"/>
        <v>219066.13058188406</v>
      </c>
      <c r="Q839" s="11">
        <f t="shared" si="135"/>
        <v>197159517.52369565</v>
      </c>
      <c r="R839" s="38">
        <f t="shared" si="136"/>
        <v>83074433.29646045</v>
      </c>
      <c r="S839" s="31"/>
      <c r="T839" s="11">
        <f t="shared" si="137"/>
        <v>152113445.63631362</v>
      </c>
      <c r="U839" s="11">
        <f t="shared" si="138"/>
        <v>262879356.69826087</v>
      </c>
      <c r="V839" s="38">
        <f t="shared" si="139"/>
        <v>110765911.06194726</v>
      </c>
    </row>
    <row r="840" spans="1:22" x14ac:dyDescent="0.2">
      <c r="A840" s="21">
        <v>193</v>
      </c>
      <c r="B840" s="6" t="s">
        <v>1048</v>
      </c>
      <c r="C840" s="6" t="s">
        <v>1524</v>
      </c>
      <c r="D840" s="21">
        <v>55907</v>
      </c>
      <c r="E840" s="6" t="s">
        <v>2639</v>
      </c>
      <c r="F840" s="6" t="s">
        <v>3043</v>
      </c>
      <c r="G840" s="21">
        <v>21</v>
      </c>
      <c r="H840" s="21" t="s">
        <v>3560</v>
      </c>
      <c r="I840" s="29" t="s">
        <v>4004</v>
      </c>
      <c r="J840" s="26">
        <v>198558</v>
      </c>
      <c r="K840" s="21">
        <v>10</v>
      </c>
      <c r="L840" s="9">
        <f t="shared" si="130"/>
        <v>1409.106099624865</v>
      </c>
      <c r="M840" s="1">
        <f t="shared" si="131"/>
        <v>23618.181163389614</v>
      </c>
      <c r="N840" s="11">
        <f t="shared" si="132"/>
        <v>21256363.047050651</v>
      </c>
      <c r="O840" s="9">
        <f t="shared" si="133"/>
        <v>66.753162768895905</v>
      </c>
      <c r="P840" s="1">
        <f t="shared" si="134"/>
        <v>74466.67215667748</v>
      </c>
      <c r="Q840" s="11">
        <f t="shared" si="135"/>
        <v>67020004.94100973</v>
      </c>
      <c r="R840" s="38">
        <f t="shared" si="136"/>
        <v>45763641.893959075</v>
      </c>
      <c r="S840" s="31"/>
      <c r="T840" s="11">
        <f t="shared" si="137"/>
        <v>28341817.396067537</v>
      </c>
      <c r="U840" s="11">
        <f t="shared" si="138"/>
        <v>89360006.588012978</v>
      </c>
      <c r="V840" s="38">
        <f t="shared" si="139"/>
        <v>61018189.191945441</v>
      </c>
    </row>
    <row r="841" spans="1:22" x14ac:dyDescent="0.2">
      <c r="A841" s="21">
        <v>197</v>
      </c>
      <c r="B841" s="6" t="s">
        <v>396</v>
      </c>
      <c r="C841" s="6" t="s">
        <v>632</v>
      </c>
      <c r="D841" s="21">
        <v>18286</v>
      </c>
      <c r="E841" s="6" t="s">
        <v>2576</v>
      </c>
      <c r="F841" s="6" t="s">
        <v>3042</v>
      </c>
      <c r="G841" s="21">
        <v>17</v>
      </c>
      <c r="H841" s="21" t="s">
        <v>3404</v>
      </c>
      <c r="I841" s="29" t="s">
        <v>4010</v>
      </c>
      <c r="J841" s="26">
        <v>79891</v>
      </c>
      <c r="K841" s="21">
        <v>4</v>
      </c>
      <c r="L841" s="9">
        <f t="shared" si="130"/>
        <v>565.29992039624415</v>
      </c>
      <c r="M841" s="1">
        <f t="shared" si="131"/>
        <v>9475.053677734164</v>
      </c>
      <c r="N841" s="11">
        <f t="shared" si="132"/>
        <v>8527548.3099607471</v>
      </c>
      <c r="O841" s="9">
        <f t="shared" si="133"/>
        <v>33.624393537913633</v>
      </c>
      <c r="P841" s="1">
        <f t="shared" si="134"/>
        <v>37509.783599671289</v>
      </c>
      <c r="Q841" s="11">
        <f t="shared" si="135"/>
        <v>33758805.239704162</v>
      </c>
      <c r="R841" s="38">
        <f t="shared" si="136"/>
        <v>25231256.929743417</v>
      </c>
      <c r="S841" s="31"/>
      <c r="T841" s="11">
        <f t="shared" si="137"/>
        <v>11370064.413280997</v>
      </c>
      <c r="U841" s="11">
        <f t="shared" si="138"/>
        <v>45011740.319605544</v>
      </c>
      <c r="V841" s="38">
        <f t="shared" si="139"/>
        <v>33641675.906324551</v>
      </c>
    </row>
    <row r="842" spans="1:22" x14ac:dyDescent="0.2">
      <c r="A842" s="21">
        <v>134</v>
      </c>
      <c r="B842" s="6" t="s">
        <v>1272</v>
      </c>
      <c r="C842" s="6" t="s">
        <v>1994</v>
      </c>
      <c r="D842" s="21">
        <v>70938</v>
      </c>
      <c r="E842" s="6" t="s">
        <v>2915</v>
      </c>
      <c r="F842" s="6" t="s">
        <v>3047</v>
      </c>
      <c r="G842" s="21">
        <v>11</v>
      </c>
      <c r="H842" s="21" t="s">
        <v>3638</v>
      </c>
      <c r="I842" s="29" t="s">
        <v>4013</v>
      </c>
      <c r="J842" s="26">
        <v>1561613</v>
      </c>
      <c r="K842" s="21">
        <v>82</v>
      </c>
      <c r="L842" s="9">
        <f t="shared" si="130"/>
        <v>11316.018115927529</v>
      </c>
      <c r="M842" s="1">
        <f t="shared" si="131"/>
        <v>189669.01497433492</v>
      </c>
      <c r="N842" s="11">
        <f t="shared" si="132"/>
        <v>170702113.47690141</v>
      </c>
      <c r="O842" s="9">
        <f t="shared" si="133"/>
        <v>320.11076562631246</v>
      </c>
      <c r="P842" s="1">
        <f t="shared" si="134"/>
        <v>357100.43463026622</v>
      </c>
      <c r="Q842" s="11">
        <f t="shared" si="135"/>
        <v>321390391.16723961</v>
      </c>
      <c r="R842" s="38">
        <f t="shared" si="136"/>
        <v>150688277.69033819</v>
      </c>
      <c r="S842" s="31"/>
      <c r="T842" s="11">
        <f t="shared" si="137"/>
        <v>227602817.96920189</v>
      </c>
      <c r="U842" s="11">
        <f t="shared" si="138"/>
        <v>428520521.55631948</v>
      </c>
      <c r="V842" s="38">
        <f t="shared" si="139"/>
        <v>200917703.58711758</v>
      </c>
    </row>
    <row r="843" spans="1:22" x14ac:dyDescent="0.2">
      <c r="A843" s="21">
        <v>5</v>
      </c>
      <c r="B843" s="6" t="s">
        <v>248</v>
      </c>
      <c r="C843" s="6" t="s">
        <v>1407</v>
      </c>
      <c r="D843" s="21">
        <v>51517</v>
      </c>
      <c r="E843" s="6" t="s">
        <v>2470</v>
      </c>
      <c r="F843" s="6" t="s">
        <v>3036</v>
      </c>
      <c r="G843" s="21">
        <v>29</v>
      </c>
      <c r="H843" s="21" t="s">
        <v>3219</v>
      </c>
      <c r="I843" s="29" t="s">
        <v>3969</v>
      </c>
      <c r="J843" s="26">
        <v>6851616</v>
      </c>
      <c r="K843" s="21">
        <v>78</v>
      </c>
      <c r="L843" s="9">
        <f t="shared" si="130"/>
        <v>23117.656628646426</v>
      </c>
      <c r="M843" s="1">
        <f t="shared" si="131"/>
        <v>387477.5664329055</v>
      </c>
      <c r="N843" s="11">
        <f t="shared" si="132"/>
        <v>348729809.78961498</v>
      </c>
      <c r="O843" s="9">
        <f t="shared" si="133"/>
        <v>451.85131972152539</v>
      </c>
      <c r="P843" s="1">
        <f t="shared" si="134"/>
        <v>504063.96781162475</v>
      </c>
      <c r="Q843" s="11">
        <f t="shared" si="135"/>
        <v>453657571.03046227</v>
      </c>
      <c r="R843" s="38">
        <f t="shared" si="136"/>
        <v>104927761.24084729</v>
      </c>
      <c r="S843" s="31"/>
      <c r="T843" s="11">
        <f t="shared" si="137"/>
        <v>464973079.71948659</v>
      </c>
      <c r="U843" s="11">
        <f t="shared" si="138"/>
        <v>604876761.37394965</v>
      </c>
      <c r="V843" s="38">
        <f t="shared" si="139"/>
        <v>139903681.65446305</v>
      </c>
    </row>
    <row r="844" spans="1:22" x14ac:dyDescent="0.2">
      <c r="A844" s="21">
        <v>5</v>
      </c>
      <c r="B844" s="6" t="s">
        <v>248</v>
      </c>
      <c r="C844" s="6" t="s">
        <v>1252</v>
      </c>
      <c r="D844" s="21">
        <v>42359</v>
      </c>
      <c r="E844" s="6" t="s">
        <v>2740</v>
      </c>
      <c r="F844" s="6" t="s">
        <v>3036</v>
      </c>
      <c r="G844" s="21">
        <v>46</v>
      </c>
      <c r="H844" s="21" t="s">
        <v>3275</v>
      </c>
      <c r="I844" s="29" t="s">
        <v>3969</v>
      </c>
      <c r="J844" s="26">
        <v>6530541</v>
      </c>
      <c r="K844" s="21">
        <v>55</v>
      </c>
      <c r="L844" s="9">
        <f t="shared" si="130"/>
        <v>18952.038280881559</v>
      </c>
      <c r="M844" s="1">
        <f t="shared" si="131"/>
        <v>317657.18255887192</v>
      </c>
      <c r="N844" s="11">
        <f t="shared" si="132"/>
        <v>285891464.30298471</v>
      </c>
      <c r="O844" s="9">
        <f t="shared" si="133"/>
        <v>374.90275755994776</v>
      </c>
      <c r="P844" s="1">
        <f t="shared" si="134"/>
        <v>418223.7901521491</v>
      </c>
      <c r="Q844" s="11">
        <f t="shared" si="135"/>
        <v>376401411.13693416</v>
      </c>
      <c r="R844" s="38">
        <f t="shared" si="136"/>
        <v>90509946.833949447</v>
      </c>
      <c r="S844" s="31"/>
      <c r="T844" s="11">
        <f t="shared" si="137"/>
        <v>381188619.07064629</v>
      </c>
      <c r="U844" s="11">
        <f t="shared" si="138"/>
        <v>501868548.18257892</v>
      </c>
      <c r="V844" s="38">
        <f t="shared" si="139"/>
        <v>120679929.11193264</v>
      </c>
    </row>
    <row r="845" spans="1:22" x14ac:dyDescent="0.2">
      <c r="A845" s="21">
        <v>10</v>
      </c>
      <c r="B845" s="6" t="s">
        <v>517</v>
      </c>
      <c r="C845" s="6" t="s">
        <v>1411</v>
      </c>
      <c r="D845" s="21">
        <v>51569</v>
      </c>
      <c r="E845" s="6" t="s">
        <v>2530</v>
      </c>
      <c r="F845" s="6" t="s">
        <v>3045</v>
      </c>
      <c r="G845" s="21">
        <v>19</v>
      </c>
      <c r="H845" s="21" t="s">
        <v>3345</v>
      </c>
      <c r="I845" s="29" t="s">
        <v>3969</v>
      </c>
      <c r="J845" s="26">
        <v>6091098</v>
      </c>
      <c r="K845" s="21">
        <v>55</v>
      </c>
      <c r="L845" s="9">
        <f t="shared" si="130"/>
        <v>18303.289048692859</v>
      </c>
      <c r="M845" s="1">
        <f t="shared" si="131"/>
        <v>306783.42585629161</v>
      </c>
      <c r="N845" s="11">
        <f t="shared" si="132"/>
        <v>276105083.27066243</v>
      </c>
      <c r="O845" s="9">
        <f t="shared" si="133"/>
        <v>368.43021666496173</v>
      </c>
      <c r="P845" s="1">
        <f t="shared" si="134"/>
        <v>411003.32956489135</v>
      </c>
      <c r="Q845" s="11">
        <f t="shared" si="135"/>
        <v>369902996.60840219</v>
      </c>
      <c r="R845" s="38">
        <f t="shared" si="136"/>
        <v>93797913.337739766</v>
      </c>
      <c r="S845" s="31"/>
      <c r="T845" s="11">
        <f t="shared" si="137"/>
        <v>368140111.02754992</v>
      </c>
      <c r="U845" s="11">
        <f t="shared" si="138"/>
        <v>493203995.47786963</v>
      </c>
      <c r="V845" s="38">
        <f t="shared" si="139"/>
        <v>125063884.45031971</v>
      </c>
    </row>
    <row r="846" spans="1:22" x14ac:dyDescent="0.2">
      <c r="A846" s="21">
        <v>20</v>
      </c>
      <c r="B846" s="6" t="s">
        <v>29</v>
      </c>
      <c r="C846" s="6" t="s">
        <v>417</v>
      </c>
      <c r="D846" s="21">
        <v>10205</v>
      </c>
      <c r="E846" s="6" t="s">
        <v>2385</v>
      </c>
      <c r="F846" s="6" t="s">
        <v>3037</v>
      </c>
      <c r="G846" s="21">
        <v>40</v>
      </c>
      <c r="H846" s="21" t="s">
        <v>3107</v>
      </c>
      <c r="I846" s="29" t="s">
        <v>3974</v>
      </c>
      <c r="J846" s="26">
        <v>5253328</v>
      </c>
      <c r="K846" s="21">
        <v>119</v>
      </c>
      <c r="L846" s="9">
        <f t="shared" si="130"/>
        <v>25002.920469417164</v>
      </c>
      <c r="M846" s="1">
        <f t="shared" si="131"/>
        <v>419076.67947624903</v>
      </c>
      <c r="N846" s="11">
        <f t="shared" si="132"/>
        <v>377169011.52862412</v>
      </c>
      <c r="O846" s="9">
        <f t="shared" si="133"/>
        <v>522.25440297426337</v>
      </c>
      <c r="P846" s="1">
        <f t="shared" si="134"/>
        <v>582602.31868424849</v>
      </c>
      <c r="Q846" s="11">
        <f t="shared" si="135"/>
        <v>524342086.81582361</v>
      </c>
      <c r="R846" s="38">
        <f t="shared" si="136"/>
        <v>147173075.2871995</v>
      </c>
      <c r="S846" s="31"/>
      <c r="T846" s="11">
        <f t="shared" si="137"/>
        <v>502892015.37149882</v>
      </c>
      <c r="U846" s="11">
        <f t="shared" si="138"/>
        <v>699122782.42109823</v>
      </c>
      <c r="V846" s="38">
        <f t="shared" si="139"/>
        <v>196230767.04959941</v>
      </c>
    </row>
    <row r="847" spans="1:22" x14ac:dyDescent="0.2">
      <c r="A847" s="21">
        <v>165</v>
      </c>
      <c r="B847" s="6" t="s">
        <v>24</v>
      </c>
      <c r="C847" s="6" t="s">
        <v>27</v>
      </c>
      <c r="D847" s="21">
        <v>308</v>
      </c>
      <c r="E847" s="6" t="s">
        <v>2393</v>
      </c>
      <c r="F847" s="6" t="s">
        <v>3042</v>
      </c>
      <c r="G847" s="21">
        <v>20</v>
      </c>
      <c r="H847" s="21" t="s">
        <v>3106</v>
      </c>
      <c r="I847" s="29" t="s">
        <v>3969</v>
      </c>
      <c r="J847" s="26">
        <v>253796</v>
      </c>
      <c r="K847" s="21">
        <v>66</v>
      </c>
      <c r="L847" s="9">
        <f t="shared" si="130"/>
        <v>4092.741868234546</v>
      </c>
      <c r="M847" s="1">
        <f t="shared" si="131"/>
        <v>68598.893244935214</v>
      </c>
      <c r="N847" s="11">
        <f t="shared" si="132"/>
        <v>61739003.920441695</v>
      </c>
      <c r="O847" s="9">
        <f t="shared" si="133"/>
        <v>182.34470685435039</v>
      </c>
      <c r="P847" s="1">
        <f t="shared" si="134"/>
        <v>203415.13332991343</v>
      </c>
      <c r="Q847" s="11">
        <f t="shared" si="135"/>
        <v>183073619.99692208</v>
      </c>
      <c r="R847" s="38">
        <f t="shared" si="136"/>
        <v>121334616.07648039</v>
      </c>
      <c r="S847" s="31"/>
      <c r="T847" s="11">
        <f t="shared" si="137"/>
        <v>82318671.893922254</v>
      </c>
      <c r="U847" s="11">
        <f t="shared" si="138"/>
        <v>244098159.9958961</v>
      </c>
      <c r="V847" s="38">
        <f t="shared" si="139"/>
        <v>161779488.10197383</v>
      </c>
    </row>
    <row r="848" spans="1:22" x14ac:dyDescent="0.2">
      <c r="A848" s="21">
        <v>60</v>
      </c>
      <c r="B848" s="6" t="s">
        <v>105</v>
      </c>
      <c r="C848" s="6" t="s">
        <v>352</v>
      </c>
      <c r="D848" s="21">
        <v>8986</v>
      </c>
      <c r="E848" s="6" t="s">
        <v>2474</v>
      </c>
      <c r="F848" s="6" t="s">
        <v>3036</v>
      </c>
      <c r="G848" s="21">
        <v>29</v>
      </c>
      <c r="H848" s="21" t="s">
        <v>3273</v>
      </c>
      <c r="I848" s="29" t="s">
        <v>3966</v>
      </c>
      <c r="J848" s="26">
        <v>733221</v>
      </c>
      <c r="K848" s="21">
        <v>56</v>
      </c>
      <c r="L848" s="9">
        <f t="shared" si="130"/>
        <v>6407.8370765805212</v>
      </c>
      <c r="M848" s="1">
        <f t="shared" si="131"/>
        <v>107402.45676351414</v>
      </c>
      <c r="N848" s="11">
        <f t="shared" si="132"/>
        <v>96662211.087162733</v>
      </c>
      <c r="O848" s="9">
        <f t="shared" si="133"/>
        <v>218.97913567658193</v>
      </c>
      <c r="P848" s="1">
        <f t="shared" si="134"/>
        <v>244282.76997204422</v>
      </c>
      <c r="Q848" s="11">
        <f t="shared" si="135"/>
        <v>219854492.97483981</v>
      </c>
      <c r="R848" s="38">
        <f t="shared" si="136"/>
        <v>123192281.88767707</v>
      </c>
      <c r="S848" s="31"/>
      <c r="T848" s="11">
        <f t="shared" si="137"/>
        <v>128882948.11621697</v>
      </c>
      <c r="U848" s="11">
        <f t="shared" si="138"/>
        <v>293139323.96645308</v>
      </c>
      <c r="V848" s="38">
        <f t="shared" si="139"/>
        <v>164256375.85023612</v>
      </c>
    </row>
    <row r="849" spans="1:22" x14ac:dyDescent="0.2">
      <c r="A849" s="21">
        <v>202</v>
      </c>
      <c r="B849" s="6" t="s">
        <v>533</v>
      </c>
      <c r="C849" s="6" t="s">
        <v>1922</v>
      </c>
      <c r="D849" s="21">
        <v>69315</v>
      </c>
      <c r="E849" s="6" t="s">
        <v>2893</v>
      </c>
      <c r="F849" s="6" t="s">
        <v>3047</v>
      </c>
      <c r="G849" s="21">
        <v>9</v>
      </c>
      <c r="H849" s="21" t="s">
        <v>3354</v>
      </c>
      <c r="I849" s="29" t="s">
        <v>3990</v>
      </c>
      <c r="J849" s="26">
        <v>98189</v>
      </c>
      <c r="K849" s="21">
        <v>11</v>
      </c>
      <c r="L849" s="9">
        <f t="shared" si="130"/>
        <v>1039.2684927390035</v>
      </c>
      <c r="M849" s="1">
        <f t="shared" si="131"/>
        <v>17419.292660394582</v>
      </c>
      <c r="N849" s="11">
        <f t="shared" si="132"/>
        <v>15677363.394355124</v>
      </c>
      <c r="O849" s="9">
        <f t="shared" si="133"/>
        <v>58.709996140806112</v>
      </c>
      <c r="P849" s="1">
        <f t="shared" si="134"/>
        <v>65494.095764018894</v>
      </c>
      <c r="Q849" s="11">
        <f t="shared" si="135"/>
        <v>58944686.187617004</v>
      </c>
      <c r="R849" s="38">
        <f t="shared" si="136"/>
        <v>43267322.793261878</v>
      </c>
      <c r="S849" s="31"/>
      <c r="T849" s="11">
        <f t="shared" si="137"/>
        <v>20903151.192473497</v>
      </c>
      <c r="U849" s="11">
        <f t="shared" si="138"/>
        <v>78592914.916822672</v>
      </c>
      <c r="V849" s="38">
        <f t="shared" si="139"/>
        <v>57689763.724349171</v>
      </c>
    </row>
    <row r="850" spans="1:22" x14ac:dyDescent="0.2">
      <c r="A850" s="21">
        <v>71</v>
      </c>
      <c r="B850" s="6" t="s">
        <v>143</v>
      </c>
      <c r="C850" s="6" t="s">
        <v>142</v>
      </c>
      <c r="D850" s="21">
        <v>2722</v>
      </c>
      <c r="E850" s="6" t="s">
        <v>2425</v>
      </c>
      <c r="F850" s="6" t="s">
        <v>3047</v>
      </c>
      <c r="G850" s="21">
        <v>28</v>
      </c>
      <c r="H850" s="21" t="s">
        <v>3165</v>
      </c>
      <c r="I850" s="29" t="s">
        <v>3999</v>
      </c>
      <c r="J850" s="26">
        <v>977391</v>
      </c>
      <c r="K850" s="21">
        <v>48</v>
      </c>
      <c r="L850" s="9">
        <f t="shared" si="130"/>
        <v>6849.4355971860923</v>
      </c>
      <c r="M850" s="1">
        <f t="shared" si="131"/>
        <v>114804.13777527319</v>
      </c>
      <c r="N850" s="11">
        <f t="shared" si="132"/>
        <v>103323723.99774587</v>
      </c>
      <c r="O850" s="9">
        <f t="shared" si="133"/>
        <v>217.8400372520826</v>
      </c>
      <c r="P850" s="1">
        <f t="shared" si="134"/>
        <v>243012.04562861426</v>
      </c>
      <c r="Q850" s="11">
        <f t="shared" si="135"/>
        <v>218710841.06575283</v>
      </c>
      <c r="R850" s="38">
        <f t="shared" si="136"/>
        <v>115387117.06800696</v>
      </c>
      <c r="S850" s="31"/>
      <c r="T850" s="11">
        <f t="shared" si="137"/>
        <v>137764965.33032784</v>
      </c>
      <c r="U850" s="11">
        <f t="shared" si="138"/>
        <v>291614454.75433713</v>
      </c>
      <c r="V850" s="38">
        <f t="shared" si="139"/>
        <v>153849489.42400929</v>
      </c>
    </row>
    <row r="851" spans="1:22" x14ac:dyDescent="0.2">
      <c r="A851" s="21">
        <v>71</v>
      </c>
      <c r="B851" s="6" t="s">
        <v>143</v>
      </c>
      <c r="C851" s="6" t="s">
        <v>146</v>
      </c>
      <c r="D851" s="21">
        <v>2731</v>
      </c>
      <c r="E851" s="6" t="s">
        <v>2425</v>
      </c>
      <c r="F851" s="6" t="s">
        <v>3047</v>
      </c>
      <c r="G851" s="21">
        <v>30</v>
      </c>
      <c r="H851" s="21" t="s">
        <v>3165</v>
      </c>
      <c r="I851" s="29" t="s">
        <v>3999</v>
      </c>
      <c r="J851" s="26">
        <v>1260407</v>
      </c>
      <c r="K851" s="21">
        <v>73</v>
      </c>
      <c r="L851" s="9">
        <f t="shared" si="130"/>
        <v>9592.1692541364155</v>
      </c>
      <c r="M851" s="1">
        <f t="shared" si="131"/>
        <v>160775.39601482256</v>
      </c>
      <c r="N851" s="11">
        <f t="shared" si="132"/>
        <v>144697856.4133403</v>
      </c>
      <c r="O851" s="9">
        <f t="shared" si="133"/>
        <v>286.27876280482491</v>
      </c>
      <c r="P851" s="1">
        <f t="shared" si="134"/>
        <v>319359.05193003837</v>
      </c>
      <c r="Q851" s="11">
        <f t="shared" si="135"/>
        <v>287423146.73703456</v>
      </c>
      <c r="R851" s="38">
        <f t="shared" si="136"/>
        <v>142725290.32369426</v>
      </c>
      <c r="S851" s="31"/>
      <c r="T851" s="11">
        <f t="shared" si="137"/>
        <v>192930475.21778706</v>
      </c>
      <c r="U851" s="11">
        <f t="shared" si="138"/>
        <v>383230862.31604606</v>
      </c>
      <c r="V851" s="38">
        <f t="shared" si="139"/>
        <v>190300387.098259</v>
      </c>
    </row>
    <row r="852" spans="1:22" x14ac:dyDescent="0.2">
      <c r="A852" s="21">
        <v>207</v>
      </c>
      <c r="B852" s="6" t="s">
        <v>347</v>
      </c>
      <c r="C852" s="6" t="s">
        <v>1618</v>
      </c>
      <c r="D852" s="21">
        <v>60520</v>
      </c>
      <c r="E852" s="6" t="s">
        <v>2768</v>
      </c>
      <c r="F852" s="6" t="s">
        <v>3046</v>
      </c>
      <c r="G852" s="21">
        <v>13</v>
      </c>
      <c r="H852" s="21" t="s">
        <v>3742</v>
      </c>
      <c r="I852" s="29" t="s">
        <v>3990</v>
      </c>
      <c r="J852" s="26">
        <v>13835</v>
      </c>
      <c r="K852" s="21">
        <v>0</v>
      </c>
      <c r="L852" s="9">
        <f t="shared" si="130"/>
        <v>0</v>
      </c>
      <c r="M852" s="1">
        <f t="shared" si="131"/>
        <v>0</v>
      </c>
      <c r="N852" s="11">
        <f t="shared" si="132"/>
        <v>0</v>
      </c>
      <c r="O852" s="9">
        <f t="shared" si="133"/>
        <v>0</v>
      </c>
      <c r="P852" s="1">
        <f t="shared" si="134"/>
        <v>0</v>
      </c>
      <c r="Q852" s="11">
        <f t="shared" si="135"/>
        <v>0</v>
      </c>
      <c r="R852" s="38">
        <f t="shared" si="136"/>
        <v>0</v>
      </c>
      <c r="S852" s="31"/>
      <c r="T852" s="11">
        <f t="shared" si="137"/>
        <v>0</v>
      </c>
      <c r="U852" s="11">
        <f t="shared" si="138"/>
        <v>0</v>
      </c>
      <c r="V852" s="38">
        <f t="shared" si="139"/>
        <v>0</v>
      </c>
    </row>
    <row r="853" spans="1:22" x14ac:dyDescent="0.2">
      <c r="A853" s="21">
        <v>10</v>
      </c>
      <c r="B853" s="6" t="s">
        <v>517</v>
      </c>
      <c r="C853" s="6" t="s">
        <v>1975</v>
      </c>
      <c r="D853" s="21">
        <v>70492</v>
      </c>
      <c r="E853" s="6" t="s">
        <v>2432</v>
      </c>
      <c r="F853" s="6" t="s">
        <v>3036</v>
      </c>
      <c r="G853" s="21">
        <v>41</v>
      </c>
      <c r="H853" s="21" t="s">
        <v>3848</v>
      </c>
      <c r="I853" s="29" t="s">
        <v>3969</v>
      </c>
      <c r="J853" s="26">
        <v>6060508</v>
      </c>
      <c r="K853" s="21">
        <v>52</v>
      </c>
      <c r="L853" s="9">
        <f t="shared" si="130"/>
        <v>17752.36367360696</v>
      </c>
      <c r="M853" s="1">
        <f t="shared" si="131"/>
        <v>297549.30550172698</v>
      </c>
      <c r="N853" s="11">
        <f t="shared" si="132"/>
        <v>267794374.95155427</v>
      </c>
      <c r="O853" s="9">
        <f t="shared" si="133"/>
        <v>357.7906021288826</v>
      </c>
      <c r="P853" s="1">
        <f t="shared" si="134"/>
        <v>399134.27865153446</v>
      </c>
      <c r="Q853" s="11">
        <f t="shared" si="135"/>
        <v>359220850.78638101</v>
      </c>
      <c r="R853" s="38">
        <f t="shared" si="136"/>
        <v>91426475.834826738</v>
      </c>
      <c r="S853" s="31"/>
      <c r="T853" s="11">
        <f t="shared" si="137"/>
        <v>357059166.60207236</v>
      </c>
      <c r="U853" s="11">
        <f t="shared" si="138"/>
        <v>478961134.38184136</v>
      </c>
      <c r="V853" s="38">
        <f t="shared" si="139"/>
        <v>121901967.779769</v>
      </c>
    </row>
    <row r="854" spans="1:22" x14ac:dyDescent="0.2">
      <c r="A854" s="21">
        <v>33</v>
      </c>
      <c r="B854" s="6" t="s">
        <v>111</v>
      </c>
      <c r="C854" s="6" t="s">
        <v>110</v>
      </c>
      <c r="D854" s="21">
        <v>1136</v>
      </c>
      <c r="E854" s="6" t="s">
        <v>2414</v>
      </c>
      <c r="F854" s="6" t="s">
        <v>3039</v>
      </c>
      <c r="G854" s="21">
        <v>48</v>
      </c>
      <c r="H854" s="21" t="s">
        <v>3147</v>
      </c>
      <c r="I854" s="29" t="s">
        <v>3994</v>
      </c>
      <c r="J854" s="26">
        <v>2173243</v>
      </c>
      <c r="K854" s="21">
        <v>23</v>
      </c>
      <c r="L854" s="9">
        <f t="shared" si="130"/>
        <v>7069.9780056234968</v>
      </c>
      <c r="M854" s="1">
        <f t="shared" si="131"/>
        <v>118500.67315899738</v>
      </c>
      <c r="N854" s="11">
        <f t="shared" si="132"/>
        <v>106650605.84309764</v>
      </c>
      <c r="O854" s="9">
        <f t="shared" si="133"/>
        <v>184.13696909772557</v>
      </c>
      <c r="P854" s="1">
        <f t="shared" si="134"/>
        <v>205414.49634673813</v>
      </c>
      <c r="Q854" s="11">
        <f t="shared" si="135"/>
        <v>184873046.71206433</v>
      </c>
      <c r="R854" s="38">
        <f t="shared" si="136"/>
        <v>78222440.868966684</v>
      </c>
      <c r="S854" s="31"/>
      <c r="T854" s="11">
        <f t="shared" si="137"/>
        <v>142200807.79079685</v>
      </c>
      <c r="U854" s="11">
        <f t="shared" si="138"/>
        <v>246497395.61608577</v>
      </c>
      <c r="V854" s="38">
        <f t="shared" si="139"/>
        <v>104296587.82528892</v>
      </c>
    </row>
    <row r="855" spans="1:22" x14ac:dyDescent="0.2">
      <c r="A855" s="21">
        <v>33</v>
      </c>
      <c r="B855" s="6" t="s">
        <v>111</v>
      </c>
      <c r="C855" s="6" t="s">
        <v>1927</v>
      </c>
      <c r="D855" s="21">
        <v>69396</v>
      </c>
      <c r="E855" s="6" t="s">
        <v>2895</v>
      </c>
      <c r="F855" s="6" t="s">
        <v>3047</v>
      </c>
      <c r="G855" s="21">
        <v>42</v>
      </c>
      <c r="H855" s="21" t="s">
        <v>3233</v>
      </c>
      <c r="I855" s="29" t="s">
        <v>3994</v>
      </c>
      <c r="J855" s="26">
        <v>2184108</v>
      </c>
      <c r="K855" s="21">
        <v>25</v>
      </c>
      <c r="L855" s="9">
        <f t="shared" si="130"/>
        <v>7389.3639780430367</v>
      </c>
      <c r="M855" s="1">
        <f t="shared" si="131"/>
        <v>123853.93630905985</v>
      </c>
      <c r="N855" s="11">
        <f t="shared" si="132"/>
        <v>111468542.67815386</v>
      </c>
      <c r="O855" s="9">
        <f t="shared" si="133"/>
        <v>192.21555579665025</v>
      </c>
      <c r="P855" s="1">
        <f t="shared" si="134"/>
        <v>214426.58569568553</v>
      </c>
      <c r="Q855" s="11">
        <f t="shared" si="135"/>
        <v>192983927.12611696</v>
      </c>
      <c r="R855" s="38">
        <f t="shared" si="136"/>
        <v>81515384.447963104</v>
      </c>
      <c r="S855" s="31"/>
      <c r="T855" s="11">
        <f t="shared" si="137"/>
        <v>148624723.57087183</v>
      </c>
      <c r="U855" s="11">
        <f t="shared" si="138"/>
        <v>257311902.83482262</v>
      </c>
      <c r="V855" s="38">
        <f t="shared" si="139"/>
        <v>108687179.26395079</v>
      </c>
    </row>
    <row r="856" spans="1:22" x14ac:dyDescent="0.2">
      <c r="A856" s="21">
        <v>33</v>
      </c>
      <c r="B856" s="6" t="s">
        <v>111</v>
      </c>
      <c r="C856" s="6" t="s">
        <v>1939</v>
      </c>
      <c r="D856" s="21">
        <v>69582</v>
      </c>
      <c r="E856" s="6" t="s">
        <v>2899</v>
      </c>
      <c r="F856" s="6" t="s">
        <v>3081</v>
      </c>
      <c r="G856" s="21">
        <v>36</v>
      </c>
      <c r="H856" s="21" t="s">
        <v>3147</v>
      </c>
      <c r="I856" s="29" t="s">
        <v>3994</v>
      </c>
      <c r="J856" s="26">
        <v>2183165</v>
      </c>
      <c r="K856" s="21">
        <v>23</v>
      </c>
      <c r="L856" s="9">
        <f t="shared" si="130"/>
        <v>7086.0987150899882</v>
      </c>
      <c r="M856" s="1">
        <f t="shared" si="131"/>
        <v>118770.8741302112</v>
      </c>
      <c r="N856" s="11">
        <f t="shared" si="132"/>
        <v>106893786.71719009</v>
      </c>
      <c r="O856" s="9">
        <f t="shared" si="133"/>
        <v>184.34678081033667</v>
      </c>
      <c r="P856" s="1">
        <f t="shared" si="134"/>
        <v>205648.55237299314</v>
      </c>
      <c r="Q856" s="11">
        <f t="shared" si="135"/>
        <v>185083697.13569382</v>
      </c>
      <c r="R856" s="38">
        <f t="shared" si="136"/>
        <v>78189910.418503731</v>
      </c>
      <c r="S856" s="31"/>
      <c r="T856" s="11">
        <f t="shared" si="137"/>
        <v>142525048.95625344</v>
      </c>
      <c r="U856" s="11">
        <f t="shared" si="138"/>
        <v>246778262.84759179</v>
      </c>
      <c r="V856" s="38">
        <f t="shared" si="139"/>
        <v>104253213.89133835</v>
      </c>
    </row>
    <row r="857" spans="1:22" x14ac:dyDescent="0.2">
      <c r="A857" s="21">
        <v>33</v>
      </c>
      <c r="B857" s="6" t="s">
        <v>111</v>
      </c>
      <c r="C857" s="6" t="s">
        <v>2236</v>
      </c>
      <c r="D857" s="21">
        <v>82576</v>
      </c>
      <c r="E857" s="6" t="s">
        <v>2895</v>
      </c>
      <c r="F857" s="6" t="s">
        <v>3047</v>
      </c>
      <c r="G857" s="21">
        <v>19</v>
      </c>
      <c r="H857" s="21" t="s">
        <v>3920</v>
      </c>
      <c r="I857" s="29" t="s">
        <v>3994</v>
      </c>
      <c r="J857" s="26">
        <v>25978</v>
      </c>
      <c r="K857" s="21">
        <v>0</v>
      </c>
      <c r="L857" s="9">
        <f t="shared" si="130"/>
        <v>0</v>
      </c>
      <c r="M857" s="1">
        <f t="shared" si="131"/>
        <v>0</v>
      </c>
      <c r="N857" s="11">
        <f t="shared" si="132"/>
        <v>0</v>
      </c>
      <c r="O857" s="9">
        <f t="shared" si="133"/>
        <v>0</v>
      </c>
      <c r="P857" s="1">
        <f t="shared" si="134"/>
        <v>0</v>
      </c>
      <c r="Q857" s="11">
        <f t="shared" si="135"/>
        <v>0</v>
      </c>
      <c r="R857" s="38">
        <f t="shared" si="136"/>
        <v>0</v>
      </c>
      <c r="S857" s="31"/>
      <c r="T857" s="11">
        <f t="shared" si="137"/>
        <v>0</v>
      </c>
      <c r="U857" s="11">
        <f t="shared" si="138"/>
        <v>0</v>
      </c>
      <c r="V857" s="38">
        <f t="shared" si="139"/>
        <v>0</v>
      </c>
    </row>
    <row r="858" spans="1:22" x14ac:dyDescent="0.2">
      <c r="A858" s="21">
        <v>33</v>
      </c>
      <c r="B858" s="6" t="s">
        <v>111</v>
      </c>
      <c r="C858" s="6" t="s">
        <v>2237</v>
      </c>
      <c r="D858" s="21">
        <v>82585</v>
      </c>
      <c r="E858" s="6" t="s">
        <v>2895</v>
      </c>
      <c r="F858" s="6" t="s">
        <v>3047</v>
      </c>
      <c r="G858" s="21">
        <v>18</v>
      </c>
      <c r="H858" s="21" t="s">
        <v>3570</v>
      </c>
      <c r="I858" s="29" t="s">
        <v>3994</v>
      </c>
      <c r="J858" s="26">
        <v>120411</v>
      </c>
      <c r="K858" s="21">
        <v>8</v>
      </c>
      <c r="L858" s="9">
        <f t="shared" si="130"/>
        <v>981.47236333989565</v>
      </c>
      <c r="M858" s="1">
        <f t="shared" si="131"/>
        <v>16450.565426118723</v>
      </c>
      <c r="N858" s="11">
        <f t="shared" si="132"/>
        <v>14805508.883506851</v>
      </c>
      <c r="O858" s="9">
        <f t="shared" si="133"/>
        <v>52.687978274548634</v>
      </c>
      <c r="P858" s="1">
        <f t="shared" si="134"/>
        <v>58776.217365945398</v>
      </c>
      <c r="Q858" s="11">
        <f t="shared" si="135"/>
        <v>52898595.629350856</v>
      </c>
      <c r="R858" s="38">
        <f t="shared" si="136"/>
        <v>38093086.745844007</v>
      </c>
      <c r="S858" s="31"/>
      <c r="T858" s="11">
        <f t="shared" si="137"/>
        <v>19740678.511342466</v>
      </c>
      <c r="U858" s="11">
        <f t="shared" si="138"/>
        <v>70531460.839134485</v>
      </c>
      <c r="V858" s="38">
        <f t="shared" si="139"/>
        <v>50790782.327792019</v>
      </c>
    </row>
    <row r="859" spans="1:22" x14ac:dyDescent="0.2">
      <c r="A859" s="21">
        <v>164</v>
      </c>
      <c r="B859" s="6" t="s">
        <v>567</v>
      </c>
      <c r="C859" s="6" t="s">
        <v>1817</v>
      </c>
      <c r="D859" s="21">
        <v>66611</v>
      </c>
      <c r="E859" s="6" t="s">
        <v>2878</v>
      </c>
      <c r="F859" s="6" t="s">
        <v>3047</v>
      </c>
      <c r="G859" s="21">
        <v>11</v>
      </c>
      <c r="H859" s="21" t="s">
        <v>3369</v>
      </c>
      <c r="I859" s="29" t="s">
        <v>4005</v>
      </c>
      <c r="J859" s="26">
        <v>166939</v>
      </c>
      <c r="K859" s="21">
        <v>25</v>
      </c>
      <c r="L859" s="9">
        <f t="shared" si="130"/>
        <v>2042.908465888768</v>
      </c>
      <c r="M859" s="1">
        <f t="shared" si="131"/>
        <v>34241.411814503124</v>
      </c>
      <c r="N859" s="11">
        <f t="shared" si="132"/>
        <v>30817270.633052811</v>
      </c>
      <c r="O859" s="9">
        <f t="shared" si="133"/>
        <v>101.06701899949283</v>
      </c>
      <c r="P859" s="1">
        <f t="shared" si="134"/>
        <v>112745.58773707689</v>
      </c>
      <c r="Q859" s="11">
        <f t="shared" si="135"/>
        <v>101471028.96336919</v>
      </c>
      <c r="R859" s="38">
        <f t="shared" si="136"/>
        <v>70653758.33031638</v>
      </c>
      <c r="S859" s="31"/>
      <c r="T859" s="11">
        <f t="shared" si="137"/>
        <v>41089694.177403748</v>
      </c>
      <c r="U859" s="11">
        <f t="shared" si="138"/>
        <v>135294705.28449225</v>
      </c>
      <c r="V859" s="38">
        <f t="shared" si="139"/>
        <v>94205011.107088506</v>
      </c>
    </row>
    <row r="860" spans="1:22" x14ac:dyDescent="0.2">
      <c r="A860" s="21">
        <v>10</v>
      </c>
      <c r="B860" s="6" t="s">
        <v>517</v>
      </c>
      <c r="C860" s="6" t="s">
        <v>1820</v>
      </c>
      <c r="D860" s="21">
        <v>66790</v>
      </c>
      <c r="E860" s="6" t="s">
        <v>2390</v>
      </c>
      <c r="F860" s="6" t="s">
        <v>3036</v>
      </c>
      <c r="G860" s="21">
        <v>28</v>
      </c>
      <c r="H860" s="21" t="s">
        <v>3345</v>
      </c>
      <c r="I860" s="29" t="s">
        <v>3969</v>
      </c>
      <c r="J860" s="26">
        <v>5055983</v>
      </c>
      <c r="K860" s="21">
        <v>64</v>
      </c>
      <c r="L860" s="9">
        <f t="shared" si="130"/>
        <v>17988.410491202383</v>
      </c>
      <c r="M860" s="1">
        <f t="shared" si="131"/>
        <v>301505.71197991516</v>
      </c>
      <c r="N860" s="11">
        <f t="shared" si="132"/>
        <v>271355140.78192365</v>
      </c>
      <c r="O860" s="9">
        <f t="shared" si="133"/>
        <v>379.3511354004612</v>
      </c>
      <c r="P860" s="1">
        <f t="shared" si="134"/>
        <v>423186.19014247425</v>
      </c>
      <c r="Q860" s="11">
        <f t="shared" si="135"/>
        <v>380867571.12822682</v>
      </c>
      <c r="R860" s="38">
        <f t="shared" si="136"/>
        <v>109512430.34630316</v>
      </c>
      <c r="S860" s="31"/>
      <c r="T860" s="11">
        <f t="shared" si="137"/>
        <v>361806854.37589818</v>
      </c>
      <c r="U860" s="11">
        <f t="shared" si="138"/>
        <v>507823428.17096913</v>
      </c>
      <c r="V860" s="38">
        <f t="shared" si="139"/>
        <v>146016573.79507095</v>
      </c>
    </row>
    <row r="861" spans="1:22" x14ac:dyDescent="0.2">
      <c r="A861" s="21">
        <v>191</v>
      </c>
      <c r="B861" s="6" t="s">
        <v>531</v>
      </c>
      <c r="C861" s="6" t="s">
        <v>2351</v>
      </c>
      <c r="D861" s="21">
        <v>169028</v>
      </c>
      <c r="E861" s="6" t="s">
        <v>2999</v>
      </c>
      <c r="F861" s="6" t="s">
        <v>3047</v>
      </c>
      <c r="G861" s="21">
        <v>21</v>
      </c>
      <c r="H861" s="21" t="s">
        <v>3353</v>
      </c>
      <c r="I861" s="29" t="s">
        <v>4005</v>
      </c>
      <c r="J861" s="26">
        <v>86102</v>
      </c>
      <c r="K861" s="21">
        <v>10</v>
      </c>
      <c r="L861" s="9">
        <f t="shared" si="130"/>
        <v>927.91163372381538</v>
      </c>
      <c r="M861" s="1">
        <f t="shared" si="131"/>
        <v>15552.828189971151</v>
      </c>
      <c r="N861" s="11">
        <f t="shared" si="132"/>
        <v>13997545.370974036</v>
      </c>
      <c r="O861" s="9">
        <f t="shared" si="133"/>
        <v>54.169310775891979</v>
      </c>
      <c r="P861" s="1">
        <f t="shared" si="134"/>
        <v>60428.721863963961</v>
      </c>
      <c r="Q861" s="11">
        <f t="shared" si="135"/>
        <v>54385849.677567564</v>
      </c>
      <c r="R861" s="38">
        <f t="shared" si="136"/>
        <v>40388304.30659353</v>
      </c>
      <c r="S861" s="31"/>
      <c r="T861" s="11">
        <f t="shared" si="137"/>
        <v>18663393.827965382</v>
      </c>
      <c r="U861" s="11">
        <f t="shared" si="138"/>
        <v>72514466.236756757</v>
      </c>
      <c r="V861" s="38">
        <f t="shared" si="139"/>
        <v>53851072.408791378</v>
      </c>
    </row>
    <row r="862" spans="1:22" x14ac:dyDescent="0.2">
      <c r="A862" s="21">
        <v>10</v>
      </c>
      <c r="B862" s="6" t="s">
        <v>517</v>
      </c>
      <c r="C862" s="6" t="s">
        <v>1917</v>
      </c>
      <c r="D862" s="21">
        <v>69269</v>
      </c>
      <c r="E862" s="6" t="s">
        <v>2892</v>
      </c>
      <c r="F862" s="6" t="s">
        <v>3047</v>
      </c>
      <c r="G862" s="21">
        <v>8</v>
      </c>
      <c r="H862" s="21" t="s">
        <v>3345</v>
      </c>
      <c r="I862" s="29" t="s">
        <v>3969</v>
      </c>
      <c r="J862" s="26">
        <v>6134512</v>
      </c>
      <c r="K862" s="21">
        <v>65</v>
      </c>
      <c r="L862" s="9">
        <f t="shared" si="130"/>
        <v>19968.557283890088</v>
      </c>
      <c r="M862" s="1">
        <f t="shared" si="131"/>
        <v>334695.16853840544</v>
      </c>
      <c r="N862" s="11">
        <f t="shared" si="132"/>
        <v>301225651.68456489</v>
      </c>
      <c r="O862" s="9">
        <f t="shared" si="133"/>
        <v>401.2376548685159</v>
      </c>
      <c r="P862" s="1">
        <f t="shared" si="134"/>
        <v>447601.75642089773</v>
      </c>
      <c r="Q862" s="11">
        <f t="shared" si="135"/>
        <v>402841580.77880794</v>
      </c>
      <c r="R862" s="38">
        <f t="shared" si="136"/>
        <v>101615929.09424305</v>
      </c>
      <c r="S862" s="31"/>
      <c r="T862" s="11">
        <f t="shared" si="137"/>
        <v>401634202.24608654</v>
      </c>
      <c r="U862" s="11">
        <f t="shared" si="138"/>
        <v>537122107.70507729</v>
      </c>
      <c r="V862" s="38">
        <f t="shared" si="139"/>
        <v>135487905.45899075</v>
      </c>
    </row>
    <row r="863" spans="1:22" x14ac:dyDescent="0.2">
      <c r="A863" s="21">
        <v>73</v>
      </c>
      <c r="B863" s="6" t="s">
        <v>999</v>
      </c>
      <c r="C863" s="6" t="s">
        <v>1698</v>
      </c>
      <c r="D863" s="21">
        <v>62382</v>
      </c>
      <c r="E863" s="6" t="s">
        <v>2844</v>
      </c>
      <c r="F863" s="6" t="s">
        <v>3047</v>
      </c>
      <c r="G863" s="21">
        <v>12</v>
      </c>
      <c r="H863" s="21" t="s">
        <v>3777</v>
      </c>
      <c r="I863" s="29" t="s">
        <v>3995</v>
      </c>
      <c r="J863" s="26">
        <v>261529</v>
      </c>
      <c r="K863" s="21">
        <v>42</v>
      </c>
      <c r="L863" s="9">
        <f t="shared" si="130"/>
        <v>3314.2447103374848</v>
      </c>
      <c r="M863" s="1">
        <f t="shared" si="131"/>
        <v>55550.417395393684</v>
      </c>
      <c r="N863" s="11">
        <f t="shared" si="132"/>
        <v>49995375.655854315</v>
      </c>
      <c r="O863" s="9">
        <f t="shared" si="133"/>
        <v>146.55633926503182</v>
      </c>
      <c r="P863" s="1">
        <f t="shared" si="134"/>
        <v>163491.32259568642</v>
      </c>
      <c r="Q863" s="11">
        <f t="shared" si="135"/>
        <v>147142190.33611777</v>
      </c>
      <c r="R863" s="38">
        <f t="shared" si="136"/>
        <v>97146814.68026346</v>
      </c>
      <c r="S863" s="31"/>
      <c r="T863" s="11">
        <f t="shared" si="137"/>
        <v>66660500.874472424</v>
      </c>
      <c r="U863" s="11">
        <f t="shared" si="138"/>
        <v>196189587.1148237</v>
      </c>
      <c r="V863" s="38">
        <f t="shared" si="139"/>
        <v>129529086.24035127</v>
      </c>
    </row>
    <row r="864" spans="1:22" x14ac:dyDescent="0.2">
      <c r="A864" s="21">
        <v>164</v>
      </c>
      <c r="B864" s="6" t="s">
        <v>567</v>
      </c>
      <c r="C864" s="6" t="s">
        <v>2350</v>
      </c>
      <c r="D864" s="21">
        <v>169027</v>
      </c>
      <c r="E864" s="6" t="s">
        <v>2999</v>
      </c>
      <c r="F864" s="6" t="s">
        <v>3047</v>
      </c>
      <c r="G864" s="21">
        <v>46</v>
      </c>
      <c r="H864" s="21" t="s">
        <v>3398</v>
      </c>
      <c r="I864" s="29" t="s">
        <v>4005</v>
      </c>
      <c r="J864" s="26">
        <v>109700</v>
      </c>
      <c r="K864" s="21">
        <v>18</v>
      </c>
      <c r="L864" s="9">
        <f t="shared" si="130"/>
        <v>1405.2046114356442</v>
      </c>
      <c r="M864" s="1">
        <f t="shared" si="131"/>
        <v>23552.787893937177</v>
      </c>
      <c r="N864" s="11">
        <f t="shared" si="132"/>
        <v>21197509.104543459</v>
      </c>
      <c r="O864" s="9">
        <f t="shared" si="133"/>
        <v>77.212552465285782</v>
      </c>
      <c r="P864" s="1">
        <f t="shared" si="134"/>
        <v>86134.672760282119</v>
      </c>
      <c r="Q864" s="11">
        <f t="shared" si="135"/>
        <v>77521205.484253913</v>
      </c>
      <c r="R864" s="38">
        <f t="shared" si="136"/>
        <v>56323696.379710451</v>
      </c>
      <c r="S864" s="31"/>
      <c r="T864" s="11">
        <f t="shared" si="137"/>
        <v>28263345.472724613</v>
      </c>
      <c r="U864" s="11">
        <f t="shared" si="138"/>
        <v>103361607.31233855</v>
      </c>
      <c r="V864" s="38">
        <f t="shared" si="139"/>
        <v>75098261.839613929</v>
      </c>
    </row>
    <row r="865" spans="1:22" x14ac:dyDescent="0.2">
      <c r="A865" s="21">
        <v>168</v>
      </c>
      <c r="B865" s="6" t="s">
        <v>243</v>
      </c>
      <c r="C865" s="6" t="s">
        <v>1082</v>
      </c>
      <c r="D865" s="21">
        <v>35724</v>
      </c>
      <c r="E865" s="6" t="s">
        <v>2535</v>
      </c>
      <c r="F865" s="6" t="s">
        <v>3043</v>
      </c>
      <c r="G865" s="21">
        <v>11</v>
      </c>
      <c r="H865" s="21" t="s">
        <v>3217</v>
      </c>
      <c r="I865" s="29" t="s">
        <v>4005</v>
      </c>
      <c r="J865" s="26">
        <v>170160</v>
      </c>
      <c r="K865" s="21">
        <v>10</v>
      </c>
      <c r="L865" s="9">
        <f t="shared" si="130"/>
        <v>1304.4539087296262</v>
      </c>
      <c r="M865" s="1">
        <f t="shared" si="131"/>
        <v>21864.094367251691</v>
      </c>
      <c r="N865" s="11">
        <f t="shared" si="132"/>
        <v>19677684.930526521</v>
      </c>
      <c r="O865" s="9">
        <f t="shared" si="133"/>
        <v>64.226516753557632</v>
      </c>
      <c r="P865" s="1">
        <f t="shared" si="134"/>
        <v>71648.065327042132</v>
      </c>
      <c r="Q865" s="11">
        <f t="shared" si="135"/>
        <v>64483258.794337921</v>
      </c>
      <c r="R865" s="38">
        <f t="shared" si="136"/>
        <v>44805573.863811404</v>
      </c>
      <c r="S865" s="31"/>
      <c r="T865" s="11">
        <f t="shared" si="137"/>
        <v>26236913.240702029</v>
      </c>
      <c r="U865" s="11">
        <f t="shared" si="138"/>
        <v>85977678.392450556</v>
      </c>
      <c r="V865" s="38">
        <f t="shared" si="139"/>
        <v>59740765.151748523</v>
      </c>
    </row>
    <row r="866" spans="1:22" x14ac:dyDescent="0.2">
      <c r="A866" s="21">
        <v>33</v>
      </c>
      <c r="B866" s="6" t="s">
        <v>111</v>
      </c>
      <c r="C866" s="6" t="s">
        <v>2342</v>
      </c>
      <c r="D866" s="21">
        <v>168495</v>
      </c>
      <c r="E866" s="6" t="s">
        <v>2994</v>
      </c>
      <c r="F866" s="6"/>
      <c r="G866" s="21">
        <v>14</v>
      </c>
      <c r="H866" s="21" t="s">
        <v>3147</v>
      </c>
      <c r="I866" s="29" t="s">
        <v>3994</v>
      </c>
      <c r="J866" s="26">
        <v>2004450</v>
      </c>
      <c r="K866" s="21">
        <v>43</v>
      </c>
      <c r="L866" s="9">
        <f t="shared" si="130"/>
        <v>9283.9296636715208</v>
      </c>
      <c r="M866" s="1">
        <f t="shared" si="131"/>
        <v>155608.95858951652</v>
      </c>
      <c r="N866" s="11">
        <f t="shared" si="132"/>
        <v>140048062.73056486</v>
      </c>
      <c r="O866" s="9">
        <f t="shared" si="133"/>
        <v>246.73629249356438</v>
      </c>
      <c r="P866" s="1">
        <f t="shared" si="134"/>
        <v>275247.34170099371</v>
      </c>
      <c r="Q866" s="11">
        <f t="shared" si="135"/>
        <v>247722607.53089434</v>
      </c>
      <c r="R866" s="38">
        <f t="shared" si="136"/>
        <v>107674544.80032948</v>
      </c>
      <c r="S866" s="31"/>
      <c r="T866" s="11">
        <f t="shared" si="137"/>
        <v>186730750.30741984</v>
      </c>
      <c r="U866" s="11">
        <f t="shared" si="138"/>
        <v>330296810.04119247</v>
      </c>
      <c r="V866" s="38">
        <f t="shared" si="139"/>
        <v>143566059.73377264</v>
      </c>
    </row>
    <row r="867" spans="1:22" x14ac:dyDescent="0.2">
      <c r="A867" s="21">
        <v>145</v>
      </c>
      <c r="B867" s="6" t="s">
        <v>712</v>
      </c>
      <c r="C867" s="6" t="s">
        <v>1231</v>
      </c>
      <c r="D867" s="21">
        <v>41429</v>
      </c>
      <c r="E867" s="6" t="s">
        <v>2397</v>
      </c>
      <c r="F867" s="6" t="s">
        <v>3043</v>
      </c>
      <c r="G867" s="21">
        <v>8</v>
      </c>
      <c r="H867" s="21" t="s">
        <v>3624</v>
      </c>
      <c r="I867" s="29" t="s">
        <v>4015</v>
      </c>
      <c r="J867" s="26">
        <v>41008</v>
      </c>
      <c r="K867" s="21">
        <v>10</v>
      </c>
      <c r="L867" s="9">
        <f t="shared" si="130"/>
        <v>640.37489020104465</v>
      </c>
      <c r="M867" s="1">
        <f t="shared" si="131"/>
        <v>10733.393442325227</v>
      </c>
      <c r="N867" s="11">
        <f t="shared" si="132"/>
        <v>9660054.0980927031</v>
      </c>
      <c r="O867" s="9">
        <f t="shared" si="133"/>
        <v>45.000480102056038</v>
      </c>
      <c r="P867" s="1">
        <f t="shared" si="134"/>
        <v>50200.407885607092</v>
      </c>
      <c r="Q867" s="11">
        <f t="shared" si="135"/>
        <v>45180367.097046383</v>
      </c>
      <c r="R867" s="38">
        <f t="shared" si="136"/>
        <v>35520312.998953678</v>
      </c>
      <c r="S867" s="31"/>
      <c r="T867" s="11">
        <f t="shared" si="137"/>
        <v>12880072.130790273</v>
      </c>
      <c r="U867" s="11">
        <f t="shared" si="138"/>
        <v>60240489.462728508</v>
      </c>
      <c r="V867" s="38">
        <f t="shared" si="139"/>
        <v>47360417.331938237</v>
      </c>
    </row>
    <row r="868" spans="1:22" x14ac:dyDescent="0.2">
      <c r="A868" s="21">
        <v>22</v>
      </c>
      <c r="B868" s="6" t="s">
        <v>255</v>
      </c>
      <c r="C868" s="6" t="s">
        <v>2216</v>
      </c>
      <c r="D868" s="21">
        <v>81447</v>
      </c>
      <c r="E868" s="6" t="s">
        <v>2399</v>
      </c>
      <c r="F868" s="6" t="s">
        <v>3038</v>
      </c>
      <c r="G868" s="21">
        <v>16</v>
      </c>
      <c r="H868" s="21" t="s">
        <v>3675</v>
      </c>
      <c r="I868" s="29" t="s">
        <v>4004</v>
      </c>
      <c r="J868" s="26">
        <v>43546</v>
      </c>
      <c r="K868" s="21">
        <v>15</v>
      </c>
      <c r="L868" s="9">
        <f t="shared" si="130"/>
        <v>808.2017074963403</v>
      </c>
      <c r="M868" s="1">
        <f t="shared" si="131"/>
        <v>13546.357048125119</v>
      </c>
      <c r="N868" s="11">
        <f t="shared" si="132"/>
        <v>12191721.343312606</v>
      </c>
      <c r="O868" s="9">
        <f t="shared" si="133"/>
        <v>55.947759146454864</v>
      </c>
      <c r="P868" s="1">
        <f t="shared" si="134"/>
        <v>62412.674777427899</v>
      </c>
      <c r="Q868" s="11">
        <f t="shared" si="135"/>
        <v>56171407.299685106</v>
      </c>
      <c r="R868" s="38">
        <f t="shared" si="136"/>
        <v>43979685.956372499</v>
      </c>
      <c r="S868" s="31"/>
      <c r="T868" s="11">
        <f t="shared" si="137"/>
        <v>16255628.457750143</v>
      </c>
      <c r="U868" s="11">
        <f t="shared" si="138"/>
        <v>74895209.732913479</v>
      </c>
      <c r="V868" s="38">
        <f t="shared" si="139"/>
        <v>58639581.275163338</v>
      </c>
    </row>
    <row r="869" spans="1:22" x14ac:dyDescent="0.2">
      <c r="A869" s="21">
        <v>13</v>
      </c>
      <c r="B869" s="6" t="s">
        <v>220</v>
      </c>
      <c r="C869" s="6" t="s">
        <v>219</v>
      </c>
      <c r="D869" s="21">
        <v>4624</v>
      </c>
      <c r="E869" s="6" t="s">
        <v>2399</v>
      </c>
      <c r="F869" s="6" t="s">
        <v>3038</v>
      </c>
      <c r="G869" s="21">
        <v>50</v>
      </c>
      <c r="H869" s="21" t="s">
        <v>3203</v>
      </c>
      <c r="I869" s="29" t="s">
        <v>3997</v>
      </c>
      <c r="J869" s="26">
        <v>4002480</v>
      </c>
      <c r="K869" s="21">
        <v>38</v>
      </c>
      <c r="L869" s="9">
        <f t="shared" si="130"/>
        <v>12332.649350403181</v>
      </c>
      <c r="M869" s="1">
        <f t="shared" si="131"/>
        <v>206708.88207774083</v>
      </c>
      <c r="N869" s="11">
        <f t="shared" si="132"/>
        <v>186037993.86996675</v>
      </c>
      <c r="O869" s="9">
        <f t="shared" si="133"/>
        <v>275.72369566167436</v>
      </c>
      <c r="P869" s="1">
        <f t="shared" si="134"/>
        <v>307584.31809065613</v>
      </c>
      <c r="Q869" s="11">
        <f t="shared" si="135"/>
        <v>276825886.28159052</v>
      </c>
      <c r="R869" s="38">
        <f t="shared" si="136"/>
        <v>90787892.411623776</v>
      </c>
      <c r="S869" s="31"/>
      <c r="T869" s="11">
        <f t="shared" si="137"/>
        <v>248050658.49328899</v>
      </c>
      <c r="U869" s="11">
        <f t="shared" si="138"/>
        <v>369101181.70878738</v>
      </c>
      <c r="V869" s="38">
        <f t="shared" si="139"/>
        <v>121050523.21549839</v>
      </c>
    </row>
    <row r="870" spans="1:22" x14ac:dyDescent="0.2">
      <c r="A870" s="21">
        <v>124</v>
      </c>
      <c r="B870" s="6" t="s">
        <v>132</v>
      </c>
      <c r="C870" s="6" t="s">
        <v>2310</v>
      </c>
      <c r="D870" s="21">
        <v>167797</v>
      </c>
      <c r="E870" s="6" t="s">
        <v>2399</v>
      </c>
      <c r="F870" s="6" t="s">
        <v>3038</v>
      </c>
      <c r="G870" s="21">
        <v>30</v>
      </c>
      <c r="H870" s="21" t="s">
        <v>3158</v>
      </c>
      <c r="I870" s="29" t="s">
        <v>3997</v>
      </c>
      <c r="J870" s="26">
        <v>243164</v>
      </c>
      <c r="K870" s="21">
        <v>16</v>
      </c>
      <c r="L870" s="9">
        <f t="shared" si="130"/>
        <v>1972.466476267721</v>
      </c>
      <c r="M870" s="1">
        <f t="shared" si="131"/>
        <v>33060.725936539486</v>
      </c>
      <c r="N870" s="11">
        <f t="shared" si="132"/>
        <v>29754653.342885539</v>
      </c>
      <c r="O870" s="9">
        <f t="shared" si="133"/>
        <v>88.824917140805042</v>
      </c>
      <c r="P870" s="1">
        <f t="shared" si="134"/>
        <v>99088.877735549657</v>
      </c>
      <c r="Q870" s="11">
        <f t="shared" si="135"/>
        <v>89179989.961994693</v>
      </c>
      <c r="R870" s="38">
        <f t="shared" si="136"/>
        <v>59425336.619109154</v>
      </c>
      <c r="S870" s="31"/>
      <c r="T870" s="11">
        <f t="shared" si="137"/>
        <v>39672871.12384738</v>
      </c>
      <c r="U870" s="11">
        <f t="shared" si="138"/>
        <v>118906653.28265959</v>
      </c>
      <c r="V870" s="38">
        <f t="shared" si="139"/>
        <v>79233782.15881221</v>
      </c>
    </row>
    <row r="871" spans="1:22" x14ac:dyDescent="0.2">
      <c r="A871" s="21">
        <v>41</v>
      </c>
      <c r="B871" s="6" t="s">
        <v>2</v>
      </c>
      <c r="C871" s="6" t="s">
        <v>2279</v>
      </c>
      <c r="D871" s="21">
        <v>86532</v>
      </c>
      <c r="E871" s="6" t="s">
        <v>2552</v>
      </c>
      <c r="F871" s="6" t="s">
        <v>3038</v>
      </c>
      <c r="G871" s="21">
        <v>35</v>
      </c>
      <c r="H871" s="21" t="s">
        <v>3091</v>
      </c>
      <c r="I871" s="29" t="s">
        <v>3966</v>
      </c>
      <c r="J871" s="26">
        <v>23275</v>
      </c>
      <c r="K871" s="21">
        <v>15</v>
      </c>
      <c r="L871" s="9">
        <f t="shared" si="130"/>
        <v>590.86800556469461</v>
      </c>
      <c r="M871" s="1">
        <f t="shared" si="131"/>
        <v>9903.6031444281216</v>
      </c>
      <c r="N871" s="11">
        <f t="shared" si="132"/>
        <v>8913242.8299853094</v>
      </c>
      <c r="O871" s="9">
        <f t="shared" si="133"/>
        <v>47.837453374514553</v>
      </c>
      <c r="P871" s="1">
        <f t="shared" si="134"/>
        <v>53365.201130367961</v>
      </c>
      <c r="Q871" s="11">
        <f t="shared" si="135"/>
        <v>48028681.017331168</v>
      </c>
      <c r="R871" s="38">
        <f t="shared" si="136"/>
        <v>39115438.187345862</v>
      </c>
      <c r="S871" s="31"/>
      <c r="T871" s="11">
        <f t="shared" si="137"/>
        <v>11884323.773313746</v>
      </c>
      <c r="U871" s="11">
        <f t="shared" si="138"/>
        <v>64038241.35644155</v>
      </c>
      <c r="V871" s="38">
        <f t="shared" si="139"/>
        <v>52153917.583127804</v>
      </c>
    </row>
    <row r="872" spans="1:22" x14ac:dyDescent="0.2">
      <c r="A872" s="21">
        <v>41</v>
      </c>
      <c r="B872" s="6" t="s">
        <v>2</v>
      </c>
      <c r="C872" s="6" t="s">
        <v>570</v>
      </c>
      <c r="D872" s="21">
        <v>14885</v>
      </c>
      <c r="E872" s="6" t="s">
        <v>2552</v>
      </c>
      <c r="F872" s="6" t="s">
        <v>3038</v>
      </c>
      <c r="G872" s="21">
        <v>36</v>
      </c>
      <c r="H872" s="21" t="s">
        <v>3159</v>
      </c>
      <c r="I872" s="29" t="s">
        <v>3966</v>
      </c>
      <c r="J872" s="26">
        <v>1128147</v>
      </c>
      <c r="K872" s="21">
        <v>47</v>
      </c>
      <c r="L872" s="9">
        <f t="shared" si="130"/>
        <v>7281.6831158736923</v>
      </c>
      <c r="M872" s="1">
        <f t="shared" si="131"/>
        <v>122049.08562306635</v>
      </c>
      <c r="N872" s="11">
        <f t="shared" si="132"/>
        <v>109844177.06075971</v>
      </c>
      <c r="O872" s="9">
        <f t="shared" si="133"/>
        <v>223.42941693519694</v>
      </c>
      <c r="P872" s="1">
        <f t="shared" si="134"/>
        <v>249247.29332560595</v>
      </c>
      <c r="Q872" s="11">
        <f t="shared" si="135"/>
        <v>224322563.99304536</v>
      </c>
      <c r="R872" s="38">
        <f t="shared" si="136"/>
        <v>114478386.93228565</v>
      </c>
      <c r="S872" s="31"/>
      <c r="T872" s="11">
        <f t="shared" si="137"/>
        <v>146458902.74767962</v>
      </c>
      <c r="U872" s="11">
        <f t="shared" si="138"/>
        <v>299096751.99072713</v>
      </c>
      <c r="V872" s="38">
        <f t="shared" si="139"/>
        <v>152637849.24304751</v>
      </c>
    </row>
    <row r="873" spans="1:22" x14ac:dyDescent="0.2">
      <c r="A873" s="21">
        <v>105</v>
      </c>
      <c r="B873" s="6" t="s">
        <v>315</v>
      </c>
      <c r="C873" s="6" t="s">
        <v>1816</v>
      </c>
      <c r="D873" s="21">
        <v>66589</v>
      </c>
      <c r="E873" s="6" t="s">
        <v>2877</v>
      </c>
      <c r="F873" s="6" t="s">
        <v>3047</v>
      </c>
      <c r="G873" s="21">
        <v>12</v>
      </c>
      <c r="H873" s="21" t="s">
        <v>3254</v>
      </c>
      <c r="I873" s="29" t="s">
        <v>4007</v>
      </c>
      <c r="J873" s="26">
        <v>1358925</v>
      </c>
      <c r="K873" s="21">
        <v>76</v>
      </c>
      <c r="L873" s="9">
        <f t="shared" si="130"/>
        <v>10162.593173004616</v>
      </c>
      <c r="M873" s="1">
        <f t="shared" si="131"/>
        <v>170336.3335903156</v>
      </c>
      <c r="N873" s="11">
        <f t="shared" si="132"/>
        <v>153302700.23128402</v>
      </c>
      <c r="O873" s="9">
        <f t="shared" si="133"/>
        <v>297.64985014423735</v>
      </c>
      <c r="P873" s="1">
        <f t="shared" si="134"/>
        <v>332044.09931723919</v>
      </c>
      <c r="Q873" s="11">
        <f t="shared" si="135"/>
        <v>298839689.38551527</v>
      </c>
      <c r="R873" s="38">
        <f t="shared" si="136"/>
        <v>145536989.15423125</v>
      </c>
      <c r="S873" s="31"/>
      <c r="T873" s="11">
        <f t="shared" si="137"/>
        <v>204403600.30837873</v>
      </c>
      <c r="U873" s="11">
        <f t="shared" si="138"/>
        <v>398452919.18068701</v>
      </c>
      <c r="V873" s="38">
        <f t="shared" si="139"/>
        <v>194049318.87230828</v>
      </c>
    </row>
    <row r="874" spans="1:22" x14ac:dyDescent="0.2">
      <c r="A874" s="21">
        <v>41</v>
      </c>
      <c r="B874" s="6" t="s">
        <v>2</v>
      </c>
      <c r="C874" s="6" t="s">
        <v>919</v>
      </c>
      <c r="D874" s="21">
        <v>31368</v>
      </c>
      <c r="E874" s="6" t="s">
        <v>2670</v>
      </c>
      <c r="F874" s="6" t="s">
        <v>3050</v>
      </c>
      <c r="G874" s="21">
        <v>19</v>
      </c>
      <c r="H874" s="21" t="s">
        <v>3159</v>
      </c>
      <c r="I874" s="29" t="s">
        <v>3966</v>
      </c>
      <c r="J874" s="26">
        <v>1183004</v>
      </c>
      <c r="K874" s="21">
        <v>56</v>
      </c>
      <c r="L874" s="9">
        <f t="shared" si="130"/>
        <v>8139.3011985059247</v>
      </c>
      <c r="M874" s="1">
        <f t="shared" si="131"/>
        <v>136423.71592947078</v>
      </c>
      <c r="N874" s="11">
        <f t="shared" si="132"/>
        <v>122781344.3365237</v>
      </c>
      <c r="O874" s="9">
        <f t="shared" si="133"/>
        <v>246.79739241964324</v>
      </c>
      <c r="P874" s="1">
        <f t="shared" si="134"/>
        <v>275315.50188959576</v>
      </c>
      <c r="Q874" s="11">
        <f t="shared" si="135"/>
        <v>247783951.70063618</v>
      </c>
      <c r="R874" s="38">
        <f t="shared" si="136"/>
        <v>125002607.36411248</v>
      </c>
      <c r="S874" s="31"/>
      <c r="T874" s="11">
        <f t="shared" si="137"/>
        <v>163708459.11536494</v>
      </c>
      <c r="U874" s="11">
        <f t="shared" si="138"/>
        <v>330378602.26751494</v>
      </c>
      <c r="V874" s="38">
        <f t="shared" si="139"/>
        <v>166670143.15215001</v>
      </c>
    </row>
    <row r="875" spans="1:22" x14ac:dyDescent="0.2">
      <c r="A875" s="21">
        <v>150</v>
      </c>
      <c r="B875" s="6" t="s">
        <v>292</v>
      </c>
      <c r="C875" s="6" t="s">
        <v>2277</v>
      </c>
      <c r="D875" s="21">
        <v>86263</v>
      </c>
      <c r="E875" s="6" t="s">
        <v>2386</v>
      </c>
      <c r="F875" s="6" t="s">
        <v>3038</v>
      </c>
      <c r="G875" s="21">
        <v>18</v>
      </c>
      <c r="H875" s="21" t="s">
        <v>3553</v>
      </c>
      <c r="I875" s="29" t="s">
        <v>3969</v>
      </c>
      <c r="J875" s="26">
        <v>318914</v>
      </c>
      <c r="K875" s="21">
        <v>29</v>
      </c>
      <c r="L875" s="9">
        <f t="shared" si="130"/>
        <v>3041.1356431438567</v>
      </c>
      <c r="M875" s="1">
        <f t="shared" si="131"/>
        <v>50972.8065057235</v>
      </c>
      <c r="N875" s="11">
        <f t="shared" si="132"/>
        <v>45875525.855151147</v>
      </c>
      <c r="O875" s="9">
        <f t="shared" si="133"/>
        <v>127.97271833942052</v>
      </c>
      <c r="P875" s="1">
        <f t="shared" si="134"/>
        <v>142760.31376330362</v>
      </c>
      <c r="Q875" s="11">
        <f t="shared" si="135"/>
        <v>128484282.38697326</v>
      </c>
      <c r="R875" s="38">
        <f t="shared" si="136"/>
        <v>82608756.531822115</v>
      </c>
      <c r="S875" s="31"/>
      <c r="T875" s="11">
        <f t="shared" si="137"/>
        <v>61167367.806868203</v>
      </c>
      <c r="U875" s="11">
        <f t="shared" si="138"/>
        <v>171312376.51596436</v>
      </c>
      <c r="V875" s="38">
        <f t="shared" si="139"/>
        <v>110145008.70909616</v>
      </c>
    </row>
    <row r="876" spans="1:22" x14ac:dyDescent="0.2">
      <c r="A876" s="21">
        <v>67</v>
      </c>
      <c r="B876" s="6" t="s">
        <v>486</v>
      </c>
      <c r="C876" s="6" t="s">
        <v>1773</v>
      </c>
      <c r="D876" s="21">
        <v>65535</v>
      </c>
      <c r="E876" s="6" t="s">
        <v>2865</v>
      </c>
      <c r="F876" s="6"/>
      <c r="G876" s="21">
        <v>13</v>
      </c>
      <c r="H876" s="21" t="s">
        <v>3599</v>
      </c>
      <c r="I876" s="29" t="s">
        <v>4013</v>
      </c>
      <c r="J876" s="26">
        <v>148157</v>
      </c>
      <c r="K876" s="21">
        <v>32</v>
      </c>
      <c r="L876" s="9">
        <f t="shared" si="130"/>
        <v>2177.389262396598</v>
      </c>
      <c r="M876" s="1">
        <f t="shared" si="131"/>
        <v>36495.459125606554</v>
      </c>
      <c r="N876" s="11">
        <f t="shared" si="132"/>
        <v>32845913.213045899</v>
      </c>
      <c r="O876" s="9">
        <f t="shared" si="133"/>
        <v>110.98276308412616</v>
      </c>
      <c r="P876" s="1">
        <f t="shared" si="134"/>
        <v>123807.12300090057</v>
      </c>
      <c r="Q876" s="11">
        <f t="shared" si="135"/>
        <v>111426410.70081051</v>
      </c>
      <c r="R876" s="38">
        <f t="shared" si="136"/>
        <v>78580497.487764612</v>
      </c>
      <c r="S876" s="31"/>
      <c r="T876" s="11">
        <f t="shared" si="137"/>
        <v>43794550.950727865</v>
      </c>
      <c r="U876" s="11">
        <f t="shared" si="138"/>
        <v>148568547.60108069</v>
      </c>
      <c r="V876" s="38">
        <f t="shared" si="139"/>
        <v>104773996.65035282</v>
      </c>
    </row>
    <row r="877" spans="1:22" x14ac:dyDescent="0.2">
      <c r="A877" s="21">
        <v>47</v>
      </c>
      <c r="B877" s="6" t="s">
        <v>98</v>
      </c>
      <c r="C877" s="6" t="s">
        <v>853</v>
      </c>
      <c r="D877" s="21">
        <v>27431</v>
      </c>
      <c r="E877" s="6" t="s">
        <v>2649</v>
      </c>
      <c r="F877" s="6" t="s">
        <v>3045</v>
      </c>
      <c r="G877" s="21">
        <v>29</v>
      </c>
      <c r="H877" s="21" t="s">
        <v>3499</v>
      </c>
      <c r="I877" s="29" t="s">
        <v>3991</v>
      </c>
      <c r="J877" s="26">
        <v>87602</v>
      </c>
      <c r="K877" s="21">
        <v>27</v>
      </c>
      <c r="L877" s="9">
        <f t="shared" si="130"/>
        <v>1537.9382302290296</v>
      </c>
      <c r="M877" s="1">
        <f t="shared" si="131"/>
        <v>25777.550568635026</v>
      </c>
      <c r="N877" s="11">
        <f t="shared" si="132"/>
        <v>23199795.511771522</v>
      </c>
      <c r="O877" s="9">
        <f t="shared" si="133"/>
        <v>89.394415155409575</v>
      </c>
      <c r="P877" s="1">
        <f t="shared" si="134"/>
        <v>99724.182793592467</v>
      </c>
      <c r="Q877" s="11">
        <f t="shared" si="135"/>
        <v>89751764.514233217</v>
      </c>
      <c r="R877" s="38">
        <f t="shared" si="136"/>
        <v>66551969.002461694</v>
      </c>
      <c r="S877" s="31"/>
      <c r="T877" s="11">
        <f t="shared" si="137"/>
        <v>30933060.682362031</v>
      </c>
      <c r="U877" s="11">
        <f t="shared" si="138"/>
        <v>119669019.35231096</v>
      </c>
      <c r="V877" s="38">
        <f t="shared" si="139"/>
        <v>88735958.669948921</v>
      </c>
    </row>
    <row r="878" spans="1:22" x14ac:dyDescent="0.2">
      <c r="A878" s="21">
        <v>69</v>
      </c>
      <c r="B878" s="6" t="s">
        <v>77</v>
      </c>
      <c r="C878" s="6" t="s">
        <v>2282</v>
      </c>
      <c r="D878" s="21">
        <v>89714</v>
      </c>
      <c r="E878" s="6" t="s">
        <v>2967</v>
      </c>
      <c r="F878" s="6" t="s">
        <v>3050</v>
      </c>
      <c r="G878" s="21">
        <v>15</v>
      </c>
      <c r="H878" s="21" t="s">
        <v>3936</v>
      </c>
      <c r="I878" s="29" t="s">
        <v>3989</v>
      </c>
      <c r="J878" s="26">
        <v>947966</v>
      </c>
      <c r="K878" s="21">
        <v>47</v>
      </c>
      <c r="L878" s="9">
        <f t="shared" si="130"/>
        <v>6674.9083888844498</v>
      </c>
      <c r="M878" s="1">
        <f t="shared" si="131"/>
        <v>111878.86818435582</v>
      </c>
      <c r="N878" s="11">
        <f t="shared" si="132"/>
        <v>100690981.36592023</v>
      </c>
      <c r="O878" s="9">
        <f t="shared" si="133"/>
        <v>213.91789640773675</v>
      </c>
      <c r="P878" s="1">
        <f t="shared" si="134"/>
        <v>238636.69074963452</v>
      </c>
      <c r="Q878" s="11">
        <f t="shared" si="135"/>
        <v>214773021.67467108</v>
      </c>
      <c r="R878" s="38">
        <f t="shared" si="136"/>
        <v>114082040.30875085</v>
      </c>
      <c r="S878" s="31"/>
      <c r="T878" s="11">
        <f t="shared" si="137"/>
        <v>134254641.82122698</v>
      </c>
      <c r="U878" s="11">
        <f t="shared" si="138"/>
        <v>286364028.89956141</v>
      </c>
      <c r="V878" s="38">
        <f t="shared" si="139"/>
        <v>152109387.07833442</v>
      </c>
    </row>
    <row r="879" spans="1:22" x14ac:dyDescent="0.2">
      <c r="A879" s="21">
        <v>33</v>
      </c>
      <c r="B879" s="6" t="s">
        <v>111</v>
      </c>
      <c r="C879" s="6" t="s">
        <v>1562</v>
      </c>
      <c r="D879" s="21">
        <v>57884</v>
      </c>
      <c r="E879" s="6" t="s">
        <v>2421</v>
      </c>
      <c r="F879" s="6" t="s">
        <v>3052</v>
      </c>
      <c r="G879" s="21">
        <v>29</v>
      </c>
      <c r="H879" s="21" t="s">
        <v>3240</v>
      </c>
      <c r="I879" s="29" t="s">
        <v>3994</v>
      </c>
      <c r="J879" s="26">
        <v>2189638</v>
      </c>
      <c r="K879" s="21">
        <v>39</v>
      </c>
      <c r="L879" s="9">
        <f t="shared" si="130"/>
        <v>9240.9892327607431</v>
      </c>
      <c r="M879" s="1">
        <f t="shared" si="131"/>
        <v>154889.22933935237</v>
      </c>
      <c r="N879" s="11">
        <f t="shared" si="132"/>
        <v>139400306.40541714</v>
      </c>
      <c r="O879" s="9">
        <f t="shared" si="133"/>
        <v>240.22897256953001</v>
      </c>
      <c r="P879" s="1">
        <f t="shared" si="134"/>
        <v>267988.08327335445</v>
      </c>
      <c r="Q879" s="11">
        <f t="shared" si="135"/>
        <v>241189274.94601899</v>
      </c>
      <c r="R879" s="38">
        <f t="shared" si="136"/>
        <v>101788968.54060185</v>
      </c>
      <c r="S879" s="31"/>
      <c r="T879" s="11">
        <f t="shared" si="137"/>
        <v>185867075.20722285</v>
      </c>
      <c r="U879" s="11">
        <f t="shared" si="138"/>
        <v>321585699.92802536</v>
      </c>
      <c r="V879" s="38">
        <f t="shared" si="139"/>
        <v>135718624.72080252</v>
      </c>
    </row>
    <row r="880" spans="1:22" x14ac:dyDescent="0.2">
      <c r="A880" s="21">
        <v>129</v>
      </c>
      <c r="B880" s="6" t="s">
        <v>411</v>
      </c>
      <c r="C880" s="6" t="s">
        <v>2245</v>
      </c>
      <c r="D880" s="21">
        <v>82910</v>
      </c>
      <c r="E880" s="6" t="s">
        <v>2957</v>
      </c>
      <c r="F880" s="6" t="s">
        <v>3037</v>
      </c>
      <c r="G880" s="21">
        <v>38</v>
      </c>
      <c r="H880" s="21" t="s">
        <v>3305</v>
      </c>
      <c r="I880" s="29" t="s">
        <v>3969</v>
      </c>
      <c r="J880" s="26">
        <v>502809</v>
      </c>
      <c r="K880" s="21">
        <v>29</v>
      </c>
      <c r="L880" s="9">
        <f t="shared" si="130"/>
        <v>3818.5679252829846</v>
      </c>
      <c r="M880" s="1">
        <f t="shared" si="131"/>
        <v>64003.433856437259</v>
      </c>
      <c r="N880" s="11">
        <f t="shared" si="132"/>
        <v>57603090.47079353</v>
      </c>
      <c r="O880" s="9">
        <f t="shared" si="133"/>
        <v>143.40020085371756</v>
      </c>
      <c r="P880" s="1">
        <f t="shared" si="134"/>
        <v>159970.48381280934</v>
      </c>
      <c r="Q880" s="11">
        <f t="shared" si="135"/>
        <v>143973435.43152842</v>
      </c>
      <c r="R880" s="38">
        <f t="shared" si="136"/>
        <v>86370344.960734889</v>
      </c>
      <c r="S880" s="31"/>
      <c r="T880" s="11">
        <f t="shared" si="137"/>
        <v>76804120.627724707</v>
      </c>
      <c r="U880" s="11">
        <f t="shared" si="138"/>
        <v>191964580.57537121</v>
      </c>
      <c r="V880" s="38">
        <f t="shared" si="139"/>
        <v>115160459.9476465</v>
      </c>
    </row>
    <row r="881" spans="1:22" x14ac:dyDescent="0.2">
      <c r="A881" s="21">
        <v>17</v>
      </c>
      <c r="B881" s="6" t="s">
        <v>4</v>
      </c>
      <c r="C881" s="6" t="s">
        <v>736</v>
      </c>
      <c r="D881" s="21">
        <v>23074</v>
      </c>
      <c r="E881" s="6" t="s">
        <v>2611</v>
      </c>
      <c r="F881" s="6"/>
      <c r="G881" s="21">
        <v>9</v>
      </c>
      <c r="H881" s="21" t="s">
        <v>3093</v>
      </c>
      <c r="I881" s="29" t="s">
        <v>3967</v>
      </c>
      <c r="J881" s="26">
        <v>3460863</v>
      </c>
      <c r="K881" s="21">
        <v>62</v>
      </c>
      <c r="L881" s="9">
        <f t="shared" si="130"/>
        <v>14648.327754388894</v>
      </c>
      <c r="M881" s="1">
        <f t="shared" si="131"/>
        <v>245522.22060210301</v>
      </c>
      <c r="N881" s="11">
        <f t="shared" si="132"/>
        <v>220969998.54189271</v>
      </c>
      <c r="O881" s="9">
        <f t="shared" si="133"/>
        <v>339.61897485147074</v>
      </c>
      <c r="P881" s="1">
        <f t="shared" si="134"/>
        <v>378862.87045316683</v>
      </c>
      <c r="Q881" s="11">
        <f t="shared" si="135"/>
        <v>340976583.40785015</v>
      </c>
      <c r="R881" s="38">
        <f t="shared" si="136"/>
        <v>120006584.86595744</v>
      </c>
      <c r="S881" s="31"/>
      <c r="T881" s="11">
        <f t="shared" si="137"/>
        <v>294626664.72252363</v>
      </c>
      <c r="U881" s="11">
        <f t="shared" si="138"/>
        <v>454635444.54380018</v>
      </c>
      <c r="V881" s="38">
        <f t="shared" si="139"/>
        <v>160008779.82127655</v>
      </c>
    </row>
    <row r="882" spans="1:22" x14ac:dyDescent="0.2">
      <c r="A882" s="21">
        <v>111</v>
      </c>
      <c r="B882" s="6" t="s">
        <v>878</v>
      </c>
      <c r="C882" s="6" t="s">
        <v>1671</v>
      </c>
      <c r="D882" s="21">
        <v>61072</v>
      </c>
      <c r="E882" s="6" t="s">
        <v>2829</v>
      </c>
      <c r="F882" s="6" t="s">
        <v>3047</v>
      </c>
      <c r="G882" s="21">
        <v>34</v>
      </c>
      <c r="H882" s="21" t="s">
        <v>3766</v>
      </c>
      <c r="I882" s="29" t="s">
        <v>4014</v>
      </c>
      <c r="J882" s="26">
        <v>460277</v>
      </c>
      <c r="K882" s="21">
        <v>65</v>
      </c>
      <c r="L882" s="9">
        <f t="shared" si="130"/>
        <v>5469.7353683702095</v>
      </c>
      <c r="M882" s="1">
        <f t="shared" si="131"/>
        <v>91678.831622657206</v>
      </c>
      <c r="N882" s="11">
        <f t="shared" si="132"/>
        <v>82510948.460391492</v>
      </c>
      <c r="O882" s="9">
        <f t="shared" si="133"/>
        <v>209.99622938230431</v>
      </c>
      <c r="P882" s="1">
        <f t="shared" si="134"/>
        <v>234261.86444063144</v>
      </c>
      <c r="Q882" s="11">
        <f t="shared" si="135"/>
        <v>210835677.99656829</v>
      </c>
      <c r="R882" s="38">
        <f t="shared" si="136"/>
        <v>128324729.5361768</v>
      </c>
      <c r="S882" s="31"/>
      <c r="T882" s="11">
        <f t="shared" si="137"/>
        <v>110014597.94718865</v>
      </c>
      <c r="U882" s="11">
        <f t="shared" si="138"/>
        <v>281114237.3287577</v>
      </c>
      <c r="V882" s="38">
        <f t="shared" si="139"/>
        <v>171099639.38156906</v>
      </c>
    </row>
    <row r="883" spans="1:22" x14ac:dyDescent="0.2">
      <c r="A883" s="21">
        <v>28</v>
      </c>
      <c r="B883" s="6" t="s">
        <v>185</v>
      </c>
      <c r="C883" s="6" t="s">
        <v>425</v>
      </c>
      <c r="D883" s="21">
        <v>10238</v>
      </c>
      <c r="E883" s="6" t="s">
        <v>2505</v>
      </c>
      <c r="F883" s="6" t="s">
        <v>3036</v>
      </c>
      <c r="G883" s="21">
        <v>18</v>
      </c>
      <c r="H883" s="21" t="s">
        <v>3183</v>
      </c>
      <c r="I883" s="29" t="s">
        <v>3974</v>
      </c>
      <c r="J883" s="26">
        <v>3230505</v>
      </c>
      <c r="K883" s="21">
        <v>56</v>
      </c>
      <c r="L883" s="9">
        <f t="shared" si="130"/>
        <v>13450.214868172181</v>
      </c>
      <c r="M883" s="1">
        <f t="shared" si="131"/>
        <v>225440.51972209738</v>
      </c>
      <c r="N883" s="11">
        <f t="shared" si="132"/>
        <v>202896467.74988765</v>
      </c>
      <c r="O883" s="9">
        <f t="shared" si="133"/>
        <v>317.25729562988187</v>
      </c>
      <c r="P883" s="1">
        <f t="shared" si="134"/>
        <v>353917.23842024151</v>
      </c>
      <c r="Q883" s="11">
        <f t="shared" si="135"/>
        <v>318525514.57821739</v>
      </c>
      <c r="R883" s="38">
        <f t="shared" si="136"/>
        <v>115629046.82832974</v>
      </c>
      <c r="S883" s="31"/>
      <c r="T883" s="11">
        <f t="shared" si="137"/>
        <v>270528623.66651684</v>
      </c>
      <c r="U883" s="11">
        <f t="shared" si="138"/>
        <v>424700686.10428983</v>
      </c>
      <c r="V883" s="38">
        <f t="shared" si="139"/>
        <v>154172062.43777299</v>
      </c>
    </row>
    <row r="884" spans="1:22" x14ac:dyDescent="0.2">
      <c r="A884" s="21">
        <v>188</v>
      </c>
      <c r="B884" s="6" t="s">
        <v>565</v>
      </c>
      <c r="C884" s="6" t="s">
        <v>1270</v>
      </c>
      <c r="D884" s="21">
        <v>43567</v>
      </c>
      <c r="E884" s="6" t="s">
        <v>2745</v>
      </c>
      <c r="F884" s="6" t="s">
        <v>3047</v>
      </c>
      <c r="G884" s="21">
        <v>8</v>
      </c>
      <c r="H884" s="21" t="s">
        <v>3399</v>
      </c>
      <c r="I884" s="29" t="s">
        <v>4005</v>
      </c>
      <c r="J884" s="26">
        <v>106429</v>
      </c>
      <c r="K884" s="21">
        <v>15</v>
      </c>
      <c r="L884" s="9">
        <f t="shared" si="130"/>
        <v>1263.5010882464646</v>
      </c>
      <c r="M884" s="1">
        <f t="shared" si="131"/>
        <v>21177.679672445825</v>
      </c>
      <c r="N884" s="11">
        <f t="shared" si="132"/>
        <v>19059911.705201242</v>
      </c>
      <c r="O884" s="9">
        <f t="shared" si="133"/>
        <v>69.953689485927086</v>
      </c>
      <c r="P884" s="1">
        <f t="shared" si="134"/>
        <v>78037.028434641004</v>
      </c>
      <c r="Q884" s="11">
        <f t="shared" si="135"/>
        <v>70233325.591176897</v>
      </c>
      <c r="R884" s="38">
        <f t="shared" si="136"/>
        <v>51173413.885975659</v>
      </c>
      <c r="S884" s="31"/>
      <c r="T884" s="11">
        <f t="shared" si="137"/>
        <v>25413215.606934991</v>
      </c>
      <c r="U884" s="11">
        <f t="shared" si="138"/>
        <v>93644434.121569201</v>
      </c>
      <c r="V884" s="38">
        <f t="shared" si="139"/>
        <v>68231218.514634207</v>
      </c>
    </row>
    <row r="885" spans="1:22" x14ac:dyDescent="0.2">
      <c r="A885" s="21">
        <v>33</v>
      </c>
      <c r="B885" s="6" t="s">
        <v>111</v>
      </c>
      <c r="C885" s="6" t="s">
        <v>1945</v>
      </c>
      <c r="D885" s="21">
        <v>69694</v>
      </c>
      <c r="E885" s="6" t="s">
        <v>2474</v>
      </c>
      <c r="F885" s="6" t="s">
        <v>3036</v>
      </c>
      <c r="G885" s="21">
        <v>12</v>
      </c>
      <c r="H885" s="21" t="s">
        <v>3840</v>
      </c>
      <c r="I885" s="29" t="s">
        <v>3994</v>
      </c>
      <c r="J885" s="26">
        <v>1031872</v>
      </c>
      <c r="K885" s="21">
        <v>52</v>
      </c>
      <c r="L885" s="9">
        <f t="shared" si="130"/>
        <v>7325.1173369441667</v>
      </c>
      <c r="M885" s="1">
        <f t="shared" si="131"/>
        <v>122777.09134400268</v>
      </c>
      <c r="N885" s="11">
        <f t="shared" si="132"/>
        <v>110499382.20960242</v>
      </c>
      <c r="O885" s="9">
        <f t="shared" si="133"/>
        <v>229.8307471037869</v>
      </c>
      <c r="P885" s="1">
        <f t="shared" si="134"/>
        <v>256388.31459348739</v>
      </c>
      <c r="Q885" s="11">
        <f t="shared" si="135"/>
        <v>230749483.13413864</v>
      </c>
      <c r="R885" s="38">
        <f t="shared" si="136"/>
        <v>120250100.92453623</v>
      </c>
      <c r="S885" s="31"/>
      <c r="T885" s="11">
        <f t="shared" si="137"/>
        <v>147332509.61280322</v>
      </c>
      <c r="U885" s="11">
        <f t="shared" si="138"/>
        <v>307665977.51218486</v>
      </c>
      <c r="V885" s="38">
        <f t="shared" si="139"/>
        <v>160333467.89938164</v>
      </c>
    </row>
    <row r="886" spans="1:22" x14ac:dyDescent="0.2">
      <c r="A886" s="21">
        <v>33</v>
      </c>
      <c r="B886" s="6" t="s">
        <v>111</v>
      </c>
      <c r="C886" s="6" t="s">
        <v>2218</v>
      </c>
      <c r="D886" s="21">
        <v>81451</v>
      </c>
      <c r="E886" s="6" t="s">
        <v>2388</v>
      </c>
      <c r="F886" s="6" t="s">
        <v>3038</v>
      </c>
      <c r="G886" s="21">
        <v>32</v>
      </c>
      <c r="H886" s="21" t="s">
        <v>3240</v>
      </c>
      <c r="I886" s="29" t="s">
        <v>3994</v>
      </c>
      <c r="J886" s="26">
        <v>2206726</v>
      </c>
      <c r="K886" s="21">
        <v>24</v>
      </c>
      <c r="L886" s="9">
        <f t="shared" si="130"/>
        <v>7277.459996454807</v>
      </c>
      <c r="M886" s="1">
        <f t="shared" si="131"/>
        <v>121978.30145746206</v>
      </c>
      <c r="N886" s="11">
        <f t="shared" si="132"/>
        <v>109780471.31171586</v>
      </c>
      <c r="O886" s="9">
        <f t="shared" si="133"/>
        <v>188.81770899378557</v>
      </c>
      <c r="P886" s="1">
        <f t="shared" si="134"/>
        <v>210636.10845967001</v>
      </c>
      <c r="Q886" s="11">
        <f t="shared" si="135"/>
        <v>189572497.61370301</v>
      </c>
      <c r="R886" s="38">
        <f t="shared" si="136"/>
        <v>79792026.301987156</v>
      </c>
      <c r="S886" s="31"/>
      <c r="T886" s="11">
        <f t="shared" si="137"/>
        <v>146373961.74895447</v>
      </c>
      <c r="U886" s="11">
        <f t="shared" si="138"/>
        <v>252763330.151604</v>
      </c>
      <c r="V886" s="38">
        <f t="shared" si="139"/>
        <v>106389368.40264952</v>
      </c>
    </row>
    <row r="887" spans="1:22" x14ac:dyDescent="0.2">
      <c r="A887" s="21">
        <v>12</v>
      </c>
      <c r="B887" s="6" t="s">
        <v>145</v>
      </c>
      <c r="C887" s="6" t="s">
        <v>1905</v>
      </c>
      <c r="D887" s="21">
        <v>68886</v>
      </c>
      <c r="E887" s="6" t="s">
        <v>2530</v>
      </c>
      <c r="F887" s="6" t="s">
        <v>3045</v>
      </c>
      <c r="G887" s="21">
        <v>26</v>
      </c>
      <c r="H887" s="21" t="s">
        <v>3166</v>
      </c>
      <c r="I887" s="29" t="s">
        <v>3999</v>
      </c>
      <c r="J887" s="26">
        <v>4175996</v>
      </c>
      <c r="K887" s="21">
        <v>41</v>
      </c>
      <c r="L887" s="9">
        <f t="shared" si="130"/>
        <v>13084.946923851086</v>
      </c>
      <c r="M887" s="1">
        <f t="shared" si="131"/>
        <v>219318.22383220578</v>
      </c>
      <c r="N887" s="11">
        <f t="shared" si="132"/>
        <v>197386401.44898519</v>
      </c>
      <c r="O887" s="9">
        <f t="shared" si="133"/>
        <v>289.4555938199041</v>
      </c>
      <c r="P887" s="1">
        <f t="shared" si="134"/>
        <v>322902.97440328635</v>
      </c>
      <c r="Q887" s="11">
        <f t="shared" si="135"/>
        <v>290612676.96295774</v>
      </c>
      <c r="R887" s="38">
        <f t="shared" si="136"/>
        <v>93226275.513972551</v>
      </c>
      <c r="S887" s="31"/>
      <c r="T887" s="11">
        <f t="shared" si="137"/>
        <v>263181868.59864694</v>
      </c>
      <c r="U887" s="11">
        <f t="shared" si="138"/>
        <v>387483569.28394365</v>
      </c>
      <c r="V887" s="38">
        <f t="shared" si="139"/>
        <v>124301700.68529671</v>
      </c>
    </row>
    <row r="888" spans="1:22" x14ac:dyDescent="0.2">
      <c r="A888" s="21">
        <v>60</v>
      </c>
      <c r="B888" s="6" t="s">
        <v>105</v>
      </c>
      <c r="C888" s="6" t="s">
        <v>920</v>
      </c>
      <c r="D888" s="21">
        <v>31369</v>
      </c>
      <c r="E888" s="6" t="s">
        <v>2552</v>
      </c>
      <c r="F888" s="6" t="s">
        <v>3038</v>
      </c>
      <c r="G888" s="21">
        <v>25</v>
      </c>
      <c r="H888" s="21" t="s">
        <v>3273</v>
      </c>
      <c r="I888" s="29" t="s">
        <v>3966</v>
      </c>
      <c r="J888" s="26">
        <v>797227</v>
      </c>
      <c r="K888" s="21">
        <v>61</v>
      </c>
      <c r="L888" s="9">
        <f t="shared" si="130"/>
        <v>6973.5820781001785</v>
      </c>
      <c r="M888" s="1">
        <f t="shared" si="131"/>
        <v>116884.97049454591</v>
      </c>
      <c r="N888" s="11">
        <f t="shared" si="132"/>
        <v>105196473.44509132</v>
      </c>
      <c r="O888" s="9">
        <f t="shared" si="133"/>
        <v>233.37827055103125</v>
      </c>
      <c r="P888" s="1">
        <f t="shared" si="134"/>
        <v>260345.76401694998</v>
      </c>
      <c r="Q888" s="11">
        <f t="shared" si="135"/>
        <v>234311187.61525497</v>
      </c>
      <c r="R888" s="38">
        <f t="shared" si="136"/>
        <v>129114714.17016365</v>
      </c>
      <c r="S888" s="31"/>
      <c r="T888" s="11">
        <f t="shared" si="137"/>
        <v>140261964.59345508</v>
      </c>
      <c r="U888" s="11">
        <f t="shared" si="138"/>
        <v>312414916.82033998</v>
      </c>
      <c r="V888" s="38">
        <f t="shared" si="139"/>
        <v>172152952.2268849</v>
      </c>
    </row>
    <row r="889" spans="1:22" x14ac:dyDescent="0.2">
      <c r="A889" s="21">
        <v>33</v>
      </c>
      <c r="B889" s="6" t="s">
        <v>111</v>
      </c>
      <c r="C889" s="6" t="s">
        <v>1085</v>
      </c>
      <c r="D889" s="21">
        <v>35823</v>
      </c>
      <c r="E889" s="6" t="s">
        <v>2399</v>
      </c>
      <c r="F889" s="6" t="s">
        <v>3046</v>
      </c>
      <c r="G889" s="21">
        <v>34</v>
      </c>
      <c r="H889" s="21" t="s">
        <v>3233</v>
      </c>
      <c r="I889" s="29" t="s">
        <v>3994</v>
      </c>
      <c r="J889" s="26">
        <v>2192425</v>
      </c>
      <c r="K889" s="21">
        <v>26</v>
      </c>
      <c r="L889" s="9">
        <f t="shared" si="130"/>
        <v>7550.0364237531985</v>
      </c>
      <c r="M889" s="1">
        <f t="shared" si="131"/>
        <v>126546.9847117016</v>
      </c>
      <c r="N889" s="11">
        <f t="shared" si="132"/>
        <v>113892286.24053144</v>
      </c>
      <c r="O889" s="9">
        <f t="shared" si="133"/>
        <v>196.20851931823412</v>
      </c>
      <c r="P889" s="1">
        <f t="shared" si="134"/>
        <v>218880.9470047486</v>
      </c>
      <c r="Q889" s="11">
        <f t="shared" si="135"/>
        <v>196992852.30427372</v>
      </c>
      <c r="R889" s="38">
        <f t="shared" si="136"/>
        <v>83100566.06374228</v>
      </c>
      <c r="S889" s="31"/>
      <c r="T889" s="11">
        <f t="shared" si="137"/>
        <v>151856381.65404192</v>
      </c>
      <c r="U889" s="11">
        <f t="shared" si="138"/>
        <v>262657136.40569833</v>
      </c>
      <c r="V889" s="38">
        <f t="shared" si="139"/>
        <v>110800754.75165641</v>
      </c>
    </row>
    <row r="890" spans="1:22" x14ac:dyDescent="0.2">
      <c r="A890" s="21">
        <v>71</v>
      </c>
      <c r="B890" s="6" t="s">
        <v>143</v>
      </c>
      <c r="C890" s="6" t="s">
        <v>2206</v>
      </c>
      <c r="D890" s="21">
        <v>78036</v>
      </c>
      <c r="E890" s="6" t="s">
        <v>2388</v>
      </c>
      <c r="F890" s="6" t="s">
        <v>3038</v>
      </c>
      <c r="G890" s="21">
        <v>38</v>
      </c>
      <c r="H890" s="21" t="s">
        <v>3165</v>
      </c>
      <c r="I890" s="29" t="s">
        <v>3999</v>
      </c>
      <c r="J890" s="26">
        <v>752566</v>
      </c>
      <c r="K890" s="21">
        <v>46</v>
      </c>
      <c r="L890" s="9">
        <f t="shared" si="130"/>
        <v>5883.7093741958397</v>
      </c>
      <c r="M890" s="1">
        <f t="shared" si="131"/>
        <v>98617.495126510301</v>
      </c>
      <c r="N890" s="11">
        <f t="shared" si="132"/>
        <v>88755745.613859266</v>
      </c>
      <c r="O890" s="9">
        <f t="shared" si="133"/>
        <v>199.76300583592456</v>
      </c>
      <c r="P890" s="1">
        <f t="shared" si="134"/>
        <v>222846.16410037241</v>
      </c>
      <c r="Q890" s="11">
        <f t="shared" si="135"/>
        <v>200561547.69033515</v>
      </c>
      <c r="R890" s="38">
        <f t="shared" si="136"/>
        <v>111805802.07647589</v>
      </c>
      <c r="S890" s="31"/>
      <c r="T890" s="11">
        <f t="shared" si="137"/>
        <v>118340994.15181236</v>
      </c>
      <c r="U890" s="11">
        <f t="shared" si="138"/>
        <v>267415396.9204469</v>
      </c>
      <c r="V890" s="38">
        <f t="shared" si="139"/>
        <v>149074402.76863456</v>
      </c>
    </row>
    <row r="891" spans="1:22" x14ac:dyDescent="0.2">
      <c r="A891" s="21">
        <v>71</v>
      </c>
      <c r="B891" s="6" t="s">
        <v>143</v>
      </c>
      <c r="C891" s="6" t="s">
        <v>1727</v>
      </c>
      <c r="D891" s="21">
        <v>63927</v>
      </c>
      <c r="E891" s="6" t="s">
        <v>2388</v>
      </c>
      <c r="F891" s="6" t="s">
        <v>3038</v>
      </c>
      <c r="G891" s="21">
        <v>46</v>
      </c>
      <c r="H891" s="21" t="s">
        <v>3789</v>
      </c>
      <c r="I891" s="29" t="s">
        <v>3999</v>
      </c>
      <c r="J891" s="26">
        <v>926290</v>
      </c>
      <c r="K891" s="21">
        <v>50</v>
      </c>
      <c r="L891" s="9">
        <f t="shared" si="130"/>
        <v>6805.4757364933721</v>
      </c>
      <c r="M891" s="1">
        <f t="shared" si="131"/>
        <v>114067.32175124603</v>
      </c>
      <c r="N891" s="11">
        <f t="shared" si="132"/>
        <v>102660589.57612142</v>
      </c>
      <c r="O891" s="9">
        <f t="shared" si="133"/>
        <v>219.3672273261204</v>
      </c>
      <c r="P891" s="1">
        <f t="shared" si="134"/>
        <v>244715.70666648939</v>
      </c>
      <c r="Q891" s="11">
        <f t="shared" si="135"/>
        <v>220244135.99984047</v>
      </c>
      <c r="R891" s="38">
        <f t="shared" si="136"/>
        <v>117583546.42371905</v>
      </c>
      <c r="S891" s="31"/>
      <c r="T891" s="11">
        <f t="shared" si="137"/>
        <v>136880786.10149524</v>
      </c>
      <c r="U891" s="11">
        <f t="shared" si="138"/>
        <v>293658847.99978727</v>
      </c>
      <c r="V891" s="38">
        <f t="shared" si="139"/>
        <v>156778061.89829203</v>
      </c>
    </row>
    <row r="892" spans="1:22" x14ac:dyDescent="0.2">
      <c r="A892" s="21">
        <v>127</v>
      </c>
      <c r="B892" s="6" t="s">
        <v>192</v>
      </c>
      <c r="C892" s="6" t="s">
        <v>308</v>
      </c>
      <c r="D892" s="21">
        <v>7700</v>
      </c>
      <c r="E892" s="6" t="s">
        <v>2388</v>
      </c>
      <c r="F892" s="6" t="s">
        <v>3045</v>
      </c>
      <c r="G892" s="21">
        <v>45</v>
      </c>
      <c r="H892" s="21" t="s">
        <v>3187</v>
      </c>
      <c r="I892" s="29" t="s">
        <v>3974</v>
      </c>
      <c r="J892" s="26">
        <v>959990</v>
      </c>
      <c r="K892" s="21">
        <v>45</v>
      </c>
      <c r="L892" s="9">
        <f t="shared" si="130"/>
        <v>6572.6364573130013</v>
      </c>
      <c r="M892" s="1">
        <f t="shared" si="131"/>
        <v>110164.67717458919</v>
      </c>
      <c r="N892" s="11">
        <f t="shared" si="132"/>
        <v>99148209.457130268</v>
      </c>
      <c r="O892" s="9">
        <f t="shared" si="133"/>
        <v>209.97758387465032</v>
      </c>
      <c r="P892" s="1">
        <f t="shared" si="134"/>
        <v>234241.06439389102</v>
      </c>
      <c r="Q892" s="11">
        <f t="shared" si="135"/>
        <v>210816957.95450193</v>
      </c>
      <c r="R892" s="38">
        <f t="shared" si="136"/>
        <v>111668748.49737166</v>
      </c>
      <c r="S892" s="31"/>
      <c r="T892" s="11">
        <f t="shared" si="137"/>
        <v>132197612.60950702</v>
      </c>
      <c r="U892" s="11">
        <f t="shared" si="138"/>
        <v>281089277.2726692</v>
      </c>
      <c r="V892" s="38">
        <f t="shared" si="139"/>
        <v>148891664.66316217</v>
      </c>
    </row>
    <row r="893" spans="1:22" x14ac:dyDescent="0.2">
      <c r="A893" s="21">
        <v>10</v>
      </c>
      <c r="B893" s="6" t="s">
        <v>517</v>
      </c>
      <c r="C893" s="6" t="s">
        <v>523</v>
      </c>
      <c r="D893" s="21">
        <v>13200</v>
      </c>
      <c r="E893" s="6" t="s">
        <v>2422</v>
      </c>
      <c r="F893" s="6" t="s">
        <v>3060</v>
      </c>
      <c r="G893" s="21">
        <v>34</v>
      </c>
      <c r="H893" s="21" t="s">
        <v>3349</v>
      </c>
      <c r="I893" s="29" t="s">
        <v>3969</v>
      </c>
      <c r="J893" s="26">
        <v>4263283</v>
      </c>
      <c r="K893" s="21">
        <v>52</v>
      </c>
      <c r="L893" s="9">
        <f t="shared" si="130"/>
        <v>14889.281916868926</v>
      </c>
      <c r="M893" s="1">
        <f t="shared" si="131"/>
        <v>249560.87962362115</v>
      </c>
      <c r="N893" s="11">
        <f t="shared" si="132"/>
        <v>224604791.66125903</v>
      </c>
      <c r="O893" s="9">
        <f t="shared" si="133"/>
        <v>327.67077808712105</v>
      </c>
      <c r="P893" s="1">
        <f t="shared" si="134"/>
        <v>365534.02707843937</v>
      </c>
      <c r="Q893" s="11">
        <f t="shared" si="135"/>
        <v>328980624.37059546</v>
      </c>
      <c r="R893" s="38">
        <f t="shared" si="136"/>
        <v>104375832.70933643</v>
      </c>
      <c r="S893" s="31"/>
      <c r="T893" s="11">
        <f t="shared" si="137"/>
        <v>299473055.54834539</v>
      </c>
      <c r="U893" s="11">
        <f t="shared" si="138"/>
        <v>438640832.49412721</v>
      </c>
      <c r="V893" s="38">
        <f t="shared" si="139"/>
        <v>139167776.94578183</v>
      </c>
    </row>
    <row r="894" spans="1:22" x14ac:dyDescent="0.2">
      <c r="A894" s="21">
        <v>5</v>
      </c>
      <c r="B894" s="6" t="s">
        <v>248</v>
      </c>
      <c r="C894" s="6" t="s">
        <v>247</v>
      </c>
      <c r="D894" s="21">
        <v>5319</v>
      </c>
      <c r="E894" s="6" t="s">
        <v>2388</v>
      </c>
      <c r="F894" s="6" t="s">
        <v>3038</v>
      </c>
      <c r="G894" s="21">
        <v>47</v>
      </c>
      <c r="H894" s="21" t="s">
        <v>3219</v>
      </c>
      <c r="I894" s="29" t="s">
        <v>3969</v>
      </c>
      <c r="J894" s="26">
        <v>912866</v>
      </c>
      <c r="K894" s="21">
        <v>45</v>
      </c>
      <c r="L894" s="9">
        <f t="shared" si="130"/>
        <v>6409.2877919469338</v>
      </c>
      <c r="M894" s="1">
        <f t="shared" si="131"/>
        <v>107426.77236214052</v>
      </c>
      <c r="N894" s="11">
        <f t="shared" si="132"/>
        <v>96684095.125926465</v>
      </c>
      <c r="O894" s="9">
        <f t="shared" si="133"/>
        <v>207.35189791863166</v>
      </c>
      <c r="P894" s="1">
        <f t="shared" si="134"/>
        <v>231311.9732892469</v>
      </c>
      <c r="Q894" s="11">
        <f t="shared" si="135"/>
        <v>208180775.9603222</v>
      </c>
      <c r="R894" s="38">
        <f t="shared" si="136"/>
        <v>111496680.83439574</v>
      </c>
      <c r="S894" s="31"/>
      <c r="T894" s="11">
        <f t="shared" si="137"/>
        <v>128912126.83456862</v>
      </c>
      <c r="U894" s="11">
        <f t="shared" si="138"/>
        <v>277574367.94709629</v>
      </c>
      <c r="V894" s="38">
        <f t="shared" si="139"/>
        <v>148662241.11252767</v>
      </c>
    </row>
    <row r="895" spans="1:22" x14ac:dyDescent="0.2">
      <c r="A895" s="21">
        <v>5</v>
      </c>
      <c r="B895" s="6" t="s">
        <v>248</v>
      </c>
      <c r="C895" s="6" t="s">
        <v>1086</v>
      </c>
      <c r="D895" s="21">
        <v>35841</v>
      </c>
      <c r="E895" s="6" t="s">
        <v>2388</v>
      </c>
      <c r="F895" s="6" t="s">
        <v>3038</v>
      </c>
      <c r="G895" s="21">
        <v>23</v>
      </c>
      <c r="H895" s="21" t="s">
        <v>3571</v>
      </c>
      <c r="I895" s="29" t="s">
        <v>3969</v>
      </c>
      <c r="J895" s="26">
        <v>6677789</v>
      </c>
      <c r="K895" s="21">
        <v>57</v>
      </c>
      <c r="L895" s="9">
        <f t="shared" si="130"/>
        <v>19509.842977328135</v>
      </c>
      <c r="M895" s="1">
        <f t="shared" si="131"/>
        <v>327006.60796975624</v>
      </c>
      <c r="N895" s="11">
        <f t="shared" si="132"/>
        <v>294305947.17278063</v>
      </c>
      <c r="O895" s="9">
        <f t="shared" si="133"/>
        <v>383.79171999530826</v>
      </c>
      <c r="P895" s="1">
        <f t="shared" si="134"/>
        <v>428139.89635641483</v>
      </c>
      <c r="Q895" s="11">
        <f t="shared" si="135"/>
        <v>385325906.72077334</v>
      </c>
      <c r="R895" s="38">
        <f t="shared" si="136"/>
        <v>91019959.547992706</v>
      </c>
      <c r="S895" s="31"/>
      <c r="T895" s="11">
        <f t="shared" si="137"/>
        <v>392407929.56370747</v>
      </c>
      <c r="U895" s="11">
        <f t="shared" si="138"/>
        <v>513767875.62769777</v>
      </c>
      <c r="V895" s="38">
        <f t="shared" si="139"/>
        <v>121359946.06399029</v>
      </c>
    </row>
    <row r="896" spans="1:22" x14ac:dyDescent="0.2">
      <c r="A896" s="21">
        <v>20</v>
      </c>
      <c r="B896" s="6" t="s">
        <v>29</v>
      </c>
      <c r="C896" s="6" t="s">
        <v>1575</v>
      </c>
      <c r="D896" s="21">
        <v>58609</v>
      </c>
      <c r="E896" s="6" t="s">
        <v>2388</v>
      </c>
      <c r="F896" s="6" t="s">
        <v>3038</v>
      </c>
      <c r="G896" s="21">
        <v>18</v>
      </c>
      <c r="H896" s="21" t="s">
        <v>3730</v>
      </c>
      <c r="I896" s="29" t="s">
        <v>3974</v>
      </c>
      <c r="J896" s="26">
        <v>4007363</v>
      </c>
      <c r="K896" s="21">
        <v>106</v>
      </c>
      <c r="L896" s="9">
        <f t="shared" si="130"/>
        <v>20610.203249846909</v>
      </c>
      <c r="M896" s="1">
        <f t="shared" si="131"/>
        <v>345449.86662023247</v>
      </c>
      <c r="N896" s="11">
        <f t="shared" si="132"/>
        <v>310904879.95820922</v>
      </c>
      <c r="O896" s="9">
        <f t="shared" si="133"/>
        <v>460.6463174616639</v>
      </c>
      <c r="P896" s="1">
        <f t="shared" si="134"/>
        <v>513875.25144474697</v>
      </c>
      <c r="Q896" s="11">
        <f t="shared" si="135"/>
        <v>462487726.30027229</v>
      </c>
      <c r="R896" s="38">
        <f t="shared" si="136"/>
        <v>151582846.34206307</v>
      </c>
      <c r="S896" s="31"/>
      <c r="T896" s="11">
        <f t="shared" si="137"/>
        <v>414539839.94427896</v>
      </c>
      <c r="U896" s="11">
        <f t="shared" si="138"/>
        <v>616650301.73369634</v>
      </c>
      <c r="V896" s="38">
        <f t="shared" si="139"/>
        <v>202110461.78941739</v>
      </c>
    </row>
    <row r="897" spans="1:22" x14ac:dyDescent="0.2">
      <c r="A897" s="21">
        <v>121</v>
      </c>
      <c r="B897" s="6" t="s">
        <v>324</v>
      </c>
      <c r="C897" s="6" t="s">
        <v>1367</v>
      </c>
      <c r="D897" s="21">
        <v>49766</v>
      </c>
      <c r="E897" s="6" t="s">
        <v>2399</v>
      </c>
      <c r="F897" s="6" t="s">
        <v>3046</v>
      </c>
      <c r="G897" s="21">
        <v>13</v>
      </c>
      <c r="H897" s="21" t="s">
        <v>3259</v>
      </c>
      <c r="I897" s="29" t="s">
        <v>4004</v>
      </c>
      <c r="J897" s="26">
        <v>778402</v>
      </c>
      <c r="K897" s="21">
        <v>68</v>
      </c>
      <c r="L897" s="9">
        <f t="shared" si="130"/>
        <v>7275.3924980031143</v>
      </c>
      <c r="M897" s="1">
        <f t="shared" si="131"/>
        <v>121943.6478902111</v>
      </c>
      <c r="N897" s="11">
        <f t="shared" si="132"/>
        <v>109749283.10118999</v>
      </c>
      <c r="O897" s="9">
        <f t="shared" si="133"/>
        <v>244.93759097816391</v>
      </c>
      <c r="P897" s="1">
        <f t="shared" si="134"/>
        <v>273240.79533675977</v>
      </c>
      <c r="Q897" s="11">
        <f t="shared" si="135"/>
        <v>245916715.80308378</v>
      </c>
      <c r="R897" s="38">
        <f t="shared" si="136"/>
        <v>136167432.70189381</v>
      </c>
      <c r="S897" s="31"/>
      <c r="T897" s="11">
        <f t="shared" si="137"/>
        <v>146332377.46825331</v>
      </c>
      <c r="U897" s="11">
        <f t="shared" si="138"/>
        <v>327888954.40411174</v>
      </c>
      <c r="V897" s="38">
        <f t="shared" si="139"/>
        <v>181556576.93585843</v>
      </c>
    </row>
    <row r="898" spans="1:22" x14ac:dyDescent="0.2">
      <c r="A898" s="21">
        <v>36</v>
      </c>
      <c r="B898" s="6" t="s">
        <v>93</v>
      </c>
      <c r="C898" s="6" t="s">
        <v>934</v>
      </c>
      <c r="D898" s="21">
        <v>32621</v>
      </c>
      <c r="E898" s="6" t="s">
        <v>2676</v>
      </c>
      <c r="F898" s="6" t="s">
        <v>3036</v>
      </c>
      <c r="G898" s="21">
        <v>24</v>
      </c>
      <c r="H898" s="21" t="s">
        <v>3535</v>
      </c>
      <c r="I898" s="29" t="s">
        <v>3969</v>
      </c>
      <c r="J898" s="26">
        <v>54485</v>
      </c>
      <c r="K898" s="21">
        <v>5</v>
      </c>
      <c r="L898" s="9">
        <f t="shared" si="130"/>
        <v>521.94348353054477</v>
      </c>
      <c r="M898" s="1">
        <f t="shared" si="131"/>
        <v>8748.3517063455201</v>
      </c>
      <c r="N898" s="11">
        <f t="shared" si="132"/>
        <v>7873516.5357109681</v>
      </c>
      <c r="O898" s="9">
        <f t="shared" si="133"/>
        <v>34.162861554432752</v>
      </c>
      <c r="P898" s="1">
        <f t="shared" si="134"/>
        <v>38110.473059012824</v>
      </c>
      <c r="Q898" s="11">
        <f t="shared" si="135"/>
        <v>34299425.753111541</v>
      </c>
      <c r="R898" s="38">
        <f t="shared" si="136"/>
        <v>26425909.217400573</v>
      </c>
      <c r="S898" s="31"/>
      <c r="T898" s="11">
        <f t="shared" si="137"/>
        <v>10498022.047614625</v>
      </c>
      <c r="U898" s="11">
        <f t="shared" si="138"/>
        <v>45732567.670815386</v>
      </c>
      <c r="V898" s="38">
        <f t="shared" si="139"/>
        <v>35234545.623200759</v>
      </c>
    </row>
    <row r="899" spans="1:22" x14ac:dyDescent="0.2">
      <c r="A899" s="21">
        <v>47</v>
      </c>
      <c r="B899" s="6" t="s">
        <v>98</v>
      </c>
      <c r="C899" s="6" t="s">
        <v>2371</v>
      </c>
      <c r="D899" s="21">
        <v>190204</v>
      </c>
      <c r="E899" s="6" t="s">
        <v>3006</v>
      </c>
      <c r="F899" s="6"/>
      <c r="G899" s="21">
        <v>17</v>
      </c>
      <c r="H899" s="21" t="s">
        <v>3961</v>
      </c>
      <c r="I899" s="29" t="s">
        <v>3991</v>
      </c>
      <c r="J899" s="26">
        <v>34927</v>
      </c>
      <c r="K899" s="21">
        <v>5</v>
      </c>
      <c r="L899" s="9">
        <f t="shared" si="130"/>
        <v>417.89352710947804</v>
      </c>
      <c r="M899" s="1">
        <f t="shared" si="131"/>
        <v>7004.3590279731961</v>
      </c>
      <c r="N899" s="11">
        <f t="shared" si="132"/>
        <v>6303923.1251758765</v>
      </c>
      <c r="O899" s="9">
        <f t="shared" si="133"/>
        <v>30.568584101556688</v>
      </c>
      <c r="P899" s="1">
        <f t="shared" si="134"/>
        <v>34100.867077494077</v>
      </c>
      <c r="Q899" s="11">
        <f t="shared" si="135"/>
        <v>30690780.36974467</v>
      </c>
      <c r="R899" s="38">
        <f t="shared" si="136"/>
        <v>24386857.244568795</v>
      </c>
      <c r="S899" s="31"/>
      <c r="T899" s="11">
        <f t="shared" si="137"/>
        <v>8405230.8335678354</v>
      </c>
      <c r="U899" s="11">
        <f t="shared" si="138"/>
        <v>40921040.492992893</v>
      </c>
      <c r="V899" s="38">
        <f t="shared" si="139"/>
        <v>32515809.659425057</v>
      </c>
    </row>
    <row r="900" spans="1:22" x14ac:dyDescent="0.2">
      <c r="A900" s="21">
        <v>73</v>
      </c>
      <c r="B900" s="6" t="s">
        <v>999</v>
      </c>
      <c r="C900" s="6" t="s">
        <v>1147</v>
      </c>
      <c r="D900" s="21">
        <v>37444</v>
      </c>
      <c r="E900" s="6" t="s">
        <v>2710</v>
      </c>
      <c r="F900" s="6" t="s">
        <v>3036</v>
      </c>
      <c r="G900" s="21">
        <v>42</v>
      </c>
      <c r="H900" s="21" t="s">
        <v>3592</v>
      </c>
      <c r="I900" s="29" t="s">
        <v>3997</v>
      </c>
      <c r="J900" s="26">
        <v>36772</v>
      </c>
      <c r="K900" s="21">
        <v>7</v>
      </c>
      <c r="L900" s="9">
        <f t="shared" si="130"/>
        <v>507.34997782595792</v>
      </c>
      <c r="M900" s="1">
        <f t="shared" si="131"/>
        <v>8503.7483641048966</v>
      </c>
      <c r="N900" s="11">
        <f t="shared" si="132"/>
        <v>7653373.5276944069</v>
      </c>
      <c r="O900" s="9">
        <f t="shared" si="133"/>
        <v>36.637711022955834</v>
      </c>
      <c r="P900" s="1">
        <f t="shared" si="134"/>
        <v>40871.298110069562</v>
      </c>
      <c r="Q900" s="11">
        <f t="shared" si="135"/>
        <v>36784168.299062602</v>
      </c>
      <c r="R900" s="38">
        <f t="shared" si="136"/>
        <v>29130794.771368194</v>
      </c>
      <c r="S900" s="31"/>
      <c r="T900" s="11">
        <f t="shared" si="137"/>
        <v>10204498.036925877</v>
      </c>
      <c r="U900" s="11">
        <f t="shared" si="138"/>
        <v>49045557.732083477</v>
      </c>
      <c r="V900" s="38">
        <f t="shared" si="139"/>
        <v>38841059.695157602</v>
      </c>
    </row>
    <row r="901" spans="1:22" x14ac:dyDescent="0.2">
      <c r="A901" s="21">
        <v>2</v>
      </c>
      <c r="B901" s="6" t="s">
        <v>22</v>
      </c>
      <c r="C901" s="6" t="s">
        <v>1581</v>
      </c>
      <c r="D901" s="21">
        <v>58795</v>
      </c>
      <c r="E901" s="6" t="s">
        <v>2820</v>
      </c>
      <c r="F901" s="6" t="s">
        <v>3047</v>
      </c>
      <c r="G901" s="21">
        <v>26</v>
      </c>
      <c r="H901" s="21" t="s">
        <v>3731</v>
      </c>
      <c r="I901" s="29" t="s">
        <v>3974</v>
      </c>
      <c r="J901" s="26">
        <v>14213509</v>
      </c>
      <c r="K901" s="21">
        <v>121</v>
      </c>
      <c r="L901" s="9">
        <f t="shared" si="130"/>
        <v>41470.888452021376</v>
      </c>
      <c r="M901" s="1">
        <f t="shared" si="131"/>
        <v>695098.08858773566</v>
      </c>
      <c r="N901" s="11">
        <f t="shared" si="132"/>
        <v>625588279.72896206</v>
      </c>
      <c r="O901" s="9">
        <f t="shared" si="133"/>
        <v>675.41081792656746</v>
      </c>
      <c r="P901" s="1">
        <f t="shared" si="134"/>
        <v>753456.37365135702</v>
      </c>
      <c r="Q901" s="11">
        <f t="shared" si="135"/>
        <v>678110736.28622127</v>
      </c>
      <c r="R901" s="38">
        <f t="shared" si="136"/>
        <v>52522456.557259202</v>
      </c>
      <c r="S901" s="31"/>
      <c r="T901" s="11">
        <f t="shared" si="137"/>
        <v>834117706.30528283</v>
      </c>
      <c r="U901" s="11">
        <f t="shared" si="138"/>
        <v>904147648.38162839</v>
      </c>
      <c r="V901" s="38">
        <f t="shared" si="139"/>
        <v>70029942.076345563</v>
      </c>
    </row>
    <row r="902" spans="1:22" x14ac:dyDescent="0.2">
      <c r="A902" s="21">
        <v>203</v>
      </c>
      <c r="B902" s="6" t="s">
        <v>1089</v>
      </c>
      <c r="C902" s="6" t="s">
        <v>1088</v>
      </c>
      <c r="D902" s="21">
        <v>35846</v>
      </c>
      <c r="E902" s="6" t="s">
        <v>2703</v>
      </c>
      <c r="F902" s="6" t="s">
        <v>3037</v>
      </c>
      <c r="G902" s="21">
        <v>11</v>
      </c>
      <c r="H902" s="21" t="s">
        <v>3572</v>
      </c>
      <c r="I902" s="29" t="s">
        <v>3969</v>
      </c>
      <c r="J902" s="26">
        <v>252583</v>
      </c>
      <c r="K902" s="21">
        <v>51</v>
      </c>
      <c r="L902" s="9">
        <f t="shared" ref="L902:L965" si="140">J902^0.5*K902^0.5</f>
        <v>3589.1131216499712</v>
      </c>
      <c r="M902" s="1">
        <f t="shared" ref="M902:M965" si="141">1000000/$L$4*L902</f>
        <v>60157.516843901984</v>
      </c>
      <c r="N902" s="11">
        <f t="shared" ref="N902:N965" si="142">+M902*$N$1</f>
        <v>54141765.159511782</v>
      </c>
      <c r="O902" s="9">
        <f t="shared" ref="O902:O965" si="143">J902^0.25*K902^0.5</f>
        <v>160.09807769054339</v>
      </c>
      <c r="P902" s="1">
        <f t="shared" ref="P902:P965" si="144">1000000/$O$4*O902</f>
        <v>178597.84570164367</v>
      </c>
      <c r="Q902" s="11">
        <f t="shared" ref="Q902:Q965" si="145">+P902*$Q$1</f>
        <v>160738061.13147929</v>
      </c>
      <c r="R902" s="38">
        <f t="shared" ref="R902:R965" si="146">Q902-N902</f>
        <v>106596295.97196752</v>
      </c>
      <c r="S902" s="31"/>
      <c r="T902" s="11">
        <f t="shared" ref="T902:T965" si="147">+M902*$T$1</f>
        <v>72189020.212682381</v>
      </c>
      <c r="U902" s="11">
        <f t="shared" ref="U902:U965" si="148">+P902*$U$1</f>
        <v>214317414.84197241</v>
      </c>
      <c r="V902" s="38">
        <f t="shared" ref="V902:V965" si="149">+U902-T902</f>
        <v>142128394.62929004</v>
      </c>
    </row>
    <row r="903" spans="1:22" x14ac:dyDescent="0.2">
      <c r="A903" s="21">
        <v>42</v>
      </c>
      <c r="B903" s="6" t="s">
        <v>409</v>
      </c>
      <c r="C903" s="6" t="s">
        <v>413</v>
      </c>
      <c r="D903" s="21">
        <v>10195</v>
      </c>
      <c r="E903" s="6" t="s">
        <v>2399</v>
      </c>
      <c r="F903" s="6" t="s">
        <v>3039</v>
      </c>
      <c r="G903" s="21">
        <v>29</v>
      </c>
      <c r="H903" s="21" t="s">
        <v>3304</v>
      </c>
      <c r="I903" s="29" t="s">
        <v>4012</v>
      </c>
      <c r="J903" s="26">
        <v>1918837</v>
      </c>
      <c r="K903" s="21">
        <v>26</v>
      </c>
      <c r="L903" s="9">
        <f t="shared" si="140"/>
        <v>7063.2685068599785</v>
      </c>
      <c r="M903" s="1">
        <f t="shared" si="141"/>
        <v>118388.21451776767</v>
      </c>
      <c r="N903" s="11">
        <f t="shared" si="142"/>
        <v>106549393.06599091</v>
      </c>
      <c r="O903" s="9">
        <f t="shared" si="143"/>
        <v>189.7781440161759</v>
      </c>
      <c r="P903" s="1">
        <f t="shared" si="144"/>
        <v>211707.52435928426</v>
      </c>
      <c r="Q903" s="11">
        <f t="shared" si="145"/>
        <v>190536771.92335585</v>
      </c>
      <c r="R903" s="38">
        <f t="shared" si="146"/>
        <v>83987378.857364938</v>
      </c>
      <c r="S903" s="31"/>
      <c r="T903" s="11">
        <f t="shared" si="147"/>
        <v>142065857.42132121</v>
      </c>
      <c r="U903" s="11">
        <f t="shared" si="148"/>
        <v>254049029.23114112</v>
      </c>
      <c r="V903" s="38">
        <f t="shared" si="149"/>
        <v>111983171.80981991</v>
      </c>
    </row>
    <row r="904" spans="1:22" x14ac:dyDescent="0.2">
      <c r="A904" s="21">
        <v>36</v>
      </c>
      <c r="B904" s="6" t="s">
        <v>93</v>
      </c>
      <c r="C904" s="6" t="s">
        <v>1751</v>
      </c>
      <c r="D904" s="21">
        <v>64969</v>
      </c>
      <c r="E904" s="6" t="s">
        <v>2592</v>
      </c>
      <c r="F904" s="6" t="s">
        <v>3063</v>
      </c>
      <c r="G904" s="21">
        <v>38</v>
      </c>
      <c r="H904" s="21" t="s">
        <v>3139</v>
      </c>
      <c r="I904" s="29" t="s">
        <v>3969</v>
      </c>
      <c r="J904" s="26">
        <v>2380076</v>
      </c>
      <c r="K904" s="21">
        <v>82</v>
      </c>
      <c r="L904" s="9">
        <f t="shared" si="140"/>
        <v>13970.190836205496</v>
      </c>
      <c r="M904" s="1">
        <f t="shared" si="141"/>
        <v>234155.89368640652</v>
      </c>
      <c r="N904" s="11">
        <f t="shared" si="142"/>
        <v>210740304.31776586</v>
      </c>
      <c r="O904" s="9">
        <f t="shared" si="143"/>
        <v>355.67605833836893</v>
      </c>
      <c r="P904" s="1">
        <f t="shared" si="144"/>
        <v>396775.39357886359</v>
      </c>
      <c r="Q904" s="11">
        <f t="shared" si="145"/>
        <v>357097854.22097725</v>
      </c>
      <c r="R904" s="38">
        <f t="shared" si="146"/>
        <v>146357549.90321139</v>
      </c>
      <c r="S904" s="31"/>
      <c r="T904" s="11">
        <f t="shared" si="147"/>
        <v>280987072.42368782</v>
      </c>
      <c r="U904" s="11">
        <f t="shared" si="148"/>
        <v>476130472.29463631</v>
      </c>
      <c r="V904" s="38">
        <f t="shared" si="149"/>
        <v>195143399.87094849</v>
      </c>
    </row>
    <row r="905" spans="1:22" x14ac:dyDescent="0.2">
      <c r="A905" s="21">
        <v>36</v>
      </c>
      <c r="B905" s="6" t="s">
        <v>93</v>
      </c>
      <c r="C905" s="6" t="s">
        <v>1616</v>
      </c>
      <c r="D905" s="21">
        <v>60464</v>
      </c>
      <c r="E905" s="6" t="s">
        <v>2569</v>
      </c>
      <c r="F905" s="6" t="s">
        <v>3064</v>
      </c>
      <c r="G905" s="21">
        <v>31</v>
      </c>
      <c r="H905" s="21" t="s">
        <v>3139</v>
      </c>
      <c r="I905" s="29" t="s">
        <v>3969</v>
      </c>
      <c r="J905" s="26">
        <v>1363765</v>
      </c>
      <c r="K905" s="21">
        <v>58</v>
      </c>
      <c r="L905" s="9">
        <f t="shared" si="140"/>
        <v>8893.7264405872083</v>
      </c>
      <c r="M905" s="1">
        <f t="shared" si="141"/>
        <v>149068.71977017049</v>
      </c>
      <c r="N905" s="11">
        <f t="shared" si="142"/>
        <v>134161847.79315343</v>
      </c>
      <c r="O905" s="9">
        <f t="shared" si="143"/>
        <v>260.25488014086267</v>
      </c>
      <c r="P905" s="1">
        <f t="shared" si="144"/>
        <v>290328.03889339318</v>
      </c>
      <c r="Q905" s="11">
        <f t="shared" si="145"/>
        <v>261295235.00405386</v>
      </c>
      <c r="R905" s="38">
        <f t="shared" si="146"/>
        <v>127133387.21090043</v>
      </c>
      <c r="S905" s="31"/>
      <c r="T905" s="11">
        <f t="shared" si="147"/>
        <v>178882463.72420457</v>
      </c>
      <c r="U905" s="11">
        <f t="shared" si="148"/>
        <v>348393646.67207181</v>
      </c>
      <c r="V905" s="38">
        <f t="shared" si="149"/>
        <v>169511182.94786724</v>
      </c>
    </row>
    <row r="906" spans="1:22" x14ac:dyDescent="0.2">
      <c r="A906" s="21">
        <v>2</v>
      </c>
      <c r="B906" s="6" t="s">
        <v>22</v>
      </c>
      <c r="C906" s="6" t="s">
        <v>664</v>
      </c>
      <c r="D906" s="21">
        <v>19783</v>
      </c>
      <c r="E906" s="6" t="s">
        <v>2592</v>
      </c>
      <c r="F906" s="6" t="s">
        <v>3063</v>
      </c>
      <c r="G906" s="21">
        <v>39</v>
      </c>
      <c r="H906" s="21" t="s">
        <v>3415</v>
      </c>
      <c r="I906" s="29" t="s">
        <v>3974</v>
      </c>
      <c r="J906" s="26">
        <v>16484346</v>
      </c>
      <c r="K906" s="21">
        <v>94</v>
      </c>
      <c r="L906" s="9">
        <f t="shared" si="140"/>
        <v>39364.0511634664</v>
      </c>
      <c r="M906" s="1">
        <f t="shared" si="141"/>
        <v>659785.15879762045</v>
      </c>
      <c r="N906" s="11">
        <f t="shared" si="142"/>
        <v>593806642.91785836</v>
      </c>
      <c r="O906" s="9">
        <f t="shared" si="143"/>
        <v>617.77717330999167</v>
      </c>
      <c r="P906" s="1">
        <f t="shared" si="144"/>
        <v>689163.0047556319</v>
      </c>
      <c r="Q906" s="11">
        <f t="shared" si="145"/>
        <v>620246704.28006876</v>
      </c>
      <c r="R906" s="38">
        <f t="shared" si="146"/>
        <v>26440061.362210393</v>
      </c>
      <c r="S906" s="31"/>
      <c r="T906" s="11">
        <f t="shared" si="147"/>
        <v>791742190.55714452</v>
      </c>
      <c r="U906" s="11">
        <f t="shared" si="148"/>
        <v>826995605.70675826</v>
      </c>
      <c r="V906" s="38">
        <f t="shared" si="149"/>
        <v>35253415.149613738</v>
      </c>
    </row>
    <row r="907" spans="1:22" x14ac:dyDescent="0.2">
      <c r="A907" s="21">
        <v>86</v>
      </c>
      <c r="B907" s="6" t="s">
        <v>510</v>
      </c>
      <c r="C907" s="6" t="s">
        <v>509</v>
      </c>
      <c r="D907" s="21">
        <v>12523</v>
      </c>
      <c r="E907" s="6" t="s">
        <v>2414</v>
      </c>
      <c r="F907" s="6" t="s">
        <v>3043</v>
      </c>
      <c r="G907" s="21">
        <v>24</v>
      </c>
      <c r="H907" s="21" t="s">
        <v>3341</v>
      </c>
      <c r="I907" s="29" t="s">
        <v>3969</v>
      </c>
      <c r="J907" s="26">
        <v>1244350</v>
      </c>
      <c r="K907" s="21">
        <v>26</v>
      </c>
      <c r="L907" s="9">
        <f t="shared" si="140"/>
        <v>5687.9785512957051</v>
      </c>
      <c r="M907" s="1">
        <f t="shared" si="141"/>
        <v>95336.829436577231</v>
      </c>
      <c r="N907" s="11">
        <f t="shared" si="142"/>
        <v>85803146.492919505</v>
      </c>
      <c r="O907" s="9">
        <f t="shared" si="143"/>
        <v>170.30300533447445</v>
      </c>
      <c r="P907" s="1">
        <f t="shared" si="144"/>
        <v>189981.98047102007</v>
      </c>
      <c r="Q907" s="11">
        <f t="shared" si="145"/>
        <v>170983782.42391807</v>
      </c>
      <c r="R907" s="38">
        <f t="shared" si="146"/>
        <v>85180635.930998564</v>
      </c>
      <c r="S907" s="31"/>
      <c r="T907" s="11">
        <f t="shared" si="147"/>
        <v>114404195.32389268</v>
      </c>
      <c r="U907" s="11">
        <f t="shared" si="148"/>
        <v>227978376.56522408</v>
      </c>
      <c r="V907" s="38">
        <f t="shared" si="149"/>
        <v>113574181.2413314</v>
      </c>
    </row>
    <row r="908" spans="1:22" x14ac:dyDescent="0.2">
      <c r="A908" s="21">
        <v>148</v>
      </c>
      <c r="B908" s="6" t="s">
        <v>437</v>
      </c>
      <c r="C908" s="6" t="s">
        <v>2374</v>
      </c>
      <c r="D908" s="21">
        <v>190946</v>
      </c>
      <c r="E908" s="6" t="s">
        <v>3008</v>
      </c>
      <c r="F908" s="6"/>
      <c r="G908" s="21">
        <v>11</v>
      </c>
      <c r="H908" s="21" t="s">
        <v>3680</v>
      </c>
      <c r="I908" s="29" t="s">
        <v>3974</v>
      </c>
      <c r="J908" s="26">
        <v>413497</v>
      </c>
      <c r="K908" s="21">
        <v>13</v>
      </c>
      <c r="L908" s="9">
        <f t="shared" si="140"/>
        <v>2318.5040435591218</v>
      </c>
      <c r="M908" s="1">
        <f t="shared" si="141"/>
        <v>38860.699377718047</v>
      </c>
      <c r="N908" s="11">
        <f t="shared" si="142"/>
        <v>34974629.439946242</v>
      </c>
      <c r="O908" s="9">
        <f t="shared" si="143"/>
        <v>91.430220449384279</v>
      </c>
      <c r="P908" s="1">
        <f t="shared" si="144"/>
        <v>101995.2309224443</v>
      </c>
      <c r="Q908" s="11">
        <f t="shared" si="145"/>
        <v>91795707.830199867</v>
      </c>
      <c r="R908" s="38">
        <f t="shared" si="146"/>
        <v>56821078.390253626</v>
      </c>
      <c r="S908" s="31"/>
      <c r="T908" s="11">
        <f t="shared" si="147"/>
        <v>46632839.253261656</v>
      </c>
      <c r="U908" s="11">
        <f t="shared" si="148"/>
        <v>122394277.10693316</v>
      </c>
      <c r="V908" s="38">
        <f t="shared" si="149"/>
        <v>75761437.853671506</v>
      </c>
    </row>
    <row r="909" spans="1:22" x14ac:dyDescent="0.2">
      <c r="A909" s="21">
        <v>124</v>
      </c>
      <c r="B909" s="6" t="s">
        <v>132</v>
      </c>
      <c r="C909" s="6" t="s">
        <v>131</v>
      </c>
      <c r="D909" s="21">
        <v>2495</v>
      </c>
      <c r="E909" s="6" t="s">
        <v>2423</v>
      </c>
      <c r="F909" s="6" t="s">
        <v>3042</v>
      </c>
      <c r="G909" s="21">
        <v>44</v>
      </c>
      <c r="H909" s="21" t="s">
        <v>3157</v>
      </c>
      <c r="I909" s="29" t="s">
        <v>3997</v>
      </c>
      <c r="J909" s="26">
        <v>454850</v>
      </c>
      <c r="K909" s="21">
        <v>55</v>
      </c>
      <c r="L909" s="9">
        <f t="shared" si="140"/>
        <v>5001.6747195314492</v>
      </c>
      <c r="M909" s="1">
        <f t="shared" si="141"/>
        <v>83833.615990796301</v>
      </c>
      <c r="N909" s="11">
        <f t="shared" si="142"/>
        <v>75450254.391716674</v>
      </c>
      <c r="O909" s="9">
        <f t="shared" si="143"/>
        <v>192.59650175414339</v>
      </c>
      <c r="P909" s="1">
        <f t="shared" si="144"/>
        <v>214851.5509939481</v>
      </c>
      <c r="Q909" s="11">
        <f t="shared" si="145"/>
        <v>193366395.89455327</v>
      </c>
      <c r="R909" s="38">
        <f t="shared" si="146"/>
        <v>117916141.5028366</v>
      </c>
      <c r="S909" s="31"/>
      <c r="T909" s="11">
        <f t="shared" si="147"/>
        <v>100600339.18895556</v>
      </c>
      <c r="U909" s="11">
        <f t="shared" si="148"/>
        <v>257821861.19273773</v>
      </c>
      <c r="V909" s="38">
        <f t="shared" si="149"/>
        <v>157221522.00378215</v>
      </c>
    </row>
    <row r="910" spans="1:22" x14ac:dyDescent="0.2">
      <c r="A910" s="21">
        <v>175</v>
      </c>
      <c r="B910" s="6" t="s">
        <v>552</v>
      </c>
      <c r="C910" s="6" t="s">
        <v>1090</v>
      </c>
      <c r="D910" s="21">
        <v>35852</v>
      </c>
      <c r="E910" s="6" t="s">
        <v>2704</v>
      </c>
      <c r="F910" s="6" t="s">
        <v>3037</v>
      </c>
      <c r="G910" s="21">
        <v>30</v>
      </c>
      <c r="H910" s="21" t="s">
        <v>3362</v>
      </c>
      <c r="I910" s="29" t="s">
        <v>3975</v>
      </c>
      <c r="J910" s="26">
        <v>742304</v>
      </c>
      <c r="K910" s="21">
        <v>68</v>
      </c>
      <c r="L910" s="9">
        <f t="shared" si="140"/>
        <v>7104.6936598279872</v>
      </c>
      <c r="M910" s="1">
        <f t="shared" si="141"/>
        <v>119082.54602891507</v>
      </c>
      <c r="N910" s="11">
        <f t="shared" si="142"/>
        <v>107174291.42602356</v>
      </c>
      <c r="O910" s="9">
        <f t="shared" si="143"/>
        <v>242.04711275752453</v>
      </c>
      <c r="P910" s="1">
        <f t="shared" si="144"/>
        <v>270016.31450163346</v>
      </c>
      <c r="Q910" s="11">
        <f t="shared" si="145"/>
        <v>243014683.0514701</v>
      </c>
      <c r="R910" s="38">
        <f t="shared" si="146"/>
        <v>135840391.62544656</v>
      </c>
      <c r="S910" s="31"/>
      <c r="T910" s="11">
        <f t="shared" si="147"/>
        <v>142899055.23469809</v>
      </c>
      <c r="U910" s="11">
        <f t="shared" si="148"/>
        <v>324019577.40196013</v>
      </c>
      <c r="V910" s="38">
        <f t="shared" si="149"/>
        <v>181120522.16726205</v>
      </c>
    </row>
    <row r="911" spans="1:22" x14ac:dyDescent="0.2">
      <c r="A911" s="21">
        <v>91</v>
      </c>
      <c r="B911" s="6" t="s">
        <v>415</v>
      </c>
      <c r="C911" s="6" t="s">
        <v>1369</v>
      </c>
      <c r="D911" s="21">
        <v>49832</v>
      </c>
      <c r="E911" s="6" t="s">
        <v>2639</v>
      </c>
      <c r="F911" s="6" t="s">
        <v>3042</v>
      </c>
      <c r="G911" s="21">
        <v>17</v>
      </c>
      <c r="H911" s="21" t="s">
        <v>3306</v>
      </c>
      <c r="I911" s="29" t="s">
        <v>3969</v>
      </c>
      <c r="J911" s="26">
        <v>1009689</v>
      </c>
      <c r="K911" s="21">
        <v>11</v>
      </c>
      <c r="L911" s="9">
        <f t="shared" si="140"/>
        <v>3332.6534473299198</v>
      </c>
      <c r="M911" s="1">
        <f t="shared" si="141"/>
        <v>55858.968245746451</v>
      </c>
      <c r="N911" s="11">
        <f t="shared" si="142"/>
        <v>50273071.421171807</v>
      </c>
      <c r="O911" s="9">
        <f t="shared" si="143"/>
        <v>105.13401467212118</v>
      </c>
      <c r="P911" s="1">
        <f t="shared" si="144"/>
        <v>117282.53581345116</v>
      </c>
      <c r="Q911" s="11">
        <f t="shared" si="145"/>
        <v>105554282.23210604</v>
      </c>
      <c r="R911" s="38">
        <f t="shared" si="146"/>
        <v>55281210.810934238</v>
      </c>
      <c r="S911" s="31"/>
      <c r="T911" s="11">
        <f t="shared" si="147"/>
        <v>67030761.89489574</v>
      </c>
      <c r="U911" s="11">
        <f t="shared" si="148"/>
        <v>140739042.97614139</v>
      </c>
      <c r="V911" s="38">
        <f t="shared" si="149"/>
        <v>73708281.081245661</v>
      </c>
    </row>
    <row r="912" spans="1:22" x14ac:dyDescent="0.2">
      <c r="A912" s="21">
        <v>20</v>
      </c>
      <c r="B912" s="6" t="s">
        <v>29</v>
      </c>
      <c r="C912" s="6" t="s">
        <v>1091</v>
      </c>
      <c r="D912" s="21">
        <v>35855</v>
      </c>
      <c r="E912" s="6" t="s">
        <v>2705</v>
      </c>
      <c r="F912" s="6" t="s">
        <v>3047</v>
      </c>
      <c r="G912" s="21">
        <v>9</v>
      </c>
      <c r="H912" s="21" t="s">
        <v>3107</v>
      </c>
      <c r="I912" s="29" t="s">
        <v>3974</v>
      </c>
      <c r="J912" s="26">
        <v>7319702</v>
      </c>
      <c r="K912" s="21">
        <v>132</v>
      </c>
      <c r="L912" s="9">
        <f t="shared" si="140"/>
        <v>31083.768497400699</v>
      </c>
      <c r="M912" s="1">
        <f t="shared" si="141"/>
        <v>520998.43709988717</v>
      </c>
      <c r="N912" s="11">
        <f t="shared" si="142"/>
        <v>468898593.38989848</v>
      </c>
      <c r="O912" s="9">
        <f t="shared" si="143"/>
        <v>597.59962420303361</v>
      </c>
      <c r="P912" s="1">
        <f t="shared" si="144"/>
        <v>666653.88500837656</v>
      </c>
      <c r="Q912" s="11">
        <f t="shared" si="145"/>
        <v>599988496.50753891</v>
      </c>
      <c r="R912" s="38">
        <f t="shared" si="146"/>
        <v>131089903.11764044</v>
      </c>
      <c r="S912" s="31"/>
      <c r="T912" s="11">
        <f t="shared" si="147"/>
        <v>625198124.51986456</v>
      </c>
      <c r="U912" s="11">
        <f t="shared" si="148"/>
        <v>799984662.01005185</v>
      </c>
      <c r="V912" s="38">
        <f t="shared" si="149"/>
        <v>174786537.49018729</v>
      </c>
    </row>
    <row r="913" spans="1:22" x14ac:dyDescent="0.2">
      <c r="A913" s="21">
        <v>130</v>
      </c>
      <c r="B913" s="6" t="s">
        <v>116</v>
      </c>
      <c r="C913" s="6" t="s">
        <v>1192</v>
      </c>
      <c r="D913" s="21">
        <v>40450</v>
      </c>
      <c r="E913" s="6" t="s">
        <v>2399</v>
      </c>
      <c r="F913" s="6" t="s">
        <v>3042</v>
      </c>
      <c r="G913" s="21">
        <v>12</v>
      </c>
      <c r="H913" s="21" t="s">
        <v>3457</v>
      </c>
      <c r="I913" s="29" t="s">
        <v>3991</v>
      </c>
      <c r="J913" s="26">
        <v>91564</v>
      </c>
      <c r="K913" s="21">
        <v>28</v>
      </c>
      <c r="L913" s="9">
        <f t="shared" si="140"/>
        <v>1601.1845615043883</v>
      </c>
      <c r="M913" s="1">
        <f t="shared" si="141"/>
        <v>26837.629231539722</v>
      </c>
      <c r="N913" s="11">
        <f t="shared" si="142"/>
        <v>24153866.308385748</v>
      </c>
      <c r="O913" s="9">
        <f t="shared" si="143"/>
        <v>92.047120029435135</v>
      </c>
      <c r="P913" s="1">
        <f t="shared" si="144"/>
        <v>102683.41492565446</v>
      </c>
      <c r="Q913" s="11">
        <f t="shared" si="145"/>
        <v>92415073.433089018</v>
      </c>
      <c r="R913" s="38">
        <f t="shared" si="146"/>
        <v>68261207.124703273</v>
      </c>
      <c r="S913" s="31"/>
      <c r="T913" s="11">
        <f t="shared" si="147"/>
        <v>32205155.077847667</v>
      </c>
      <c r="U913" s="11">
        <f t="shared" si="148"/>
        <v>123220097.91078536</v>
      </c>
      <c r="V913" s="38">
        <f t="shared" si="149"/>
        <v>91014942.832937688</v>
      </c>
    </row>
    <row r="914" spans="1:22" x14ac:dyDescent="0.2">
      <c r="A914" s="21">
        <v>130</v>
      </c>
      <c r="B914" s="6" t="s">
        <v>116</v>
      </c>
      <c r="C914" s="6" t="s">
        <v>1191</v>
      </c>
      <c r="D914" s="21">
        <v>40446</v>
      </c>
      <c r="E914" s="6" t="s">
        <v>2399</v>
      </c>
      <c r="F914" s="6" t="s">
        <v>3042</v>
      </c>
      <c r="G914" s="21">
        <v>7</v>
      </c>
      <c r="H914" s="21" t="s">
        <v>3149</v>
      </c>
      <c r="I914" s="29" t="s">
        <v>3969</v>
      </c>
      <c r="J914" s="26">
        <v>378217</v>
      </c>
      <c r="K914" s="21">
        <v>20</v>
      </c>
      <c r="L914" s="9">
        <f t="shared" si="140"/>
        <v>2750.3345251078094</v>
      </c>
      <c r="M914" s="1">
        <f t="shared" si="141"/>
        <v>46098.657220499292</v>
      </c>
      <c r="N914" s="11">
        <f t="shared" si="142"/>
        <v>41488791.498449363</v>
      </c>
      <c r="O914" s="9">
        <f t="shared" si="143"/>
        <v>110.90477860764759</v>
      </c>
      <c r="P914" s="1">
        <f t="shared" si="144"/>
        <v>123720.12720620923</v>
      </c>
      <c r="Q914" s="11">
        <f t="shared" si="145"/>
        <v>111348114.48558831</v>
      </c>
      <c r="R914" s="38">
        <f t="shared" si="146"/>
        <v>69859322.987138957</v>
      </c>
      <c r="S914" s="31"/>
      <c r="T914" s="11">
        <f t="shared" si="147"/>
        <v>55318388.66459915</v>
      </c>
      <c r="U914" s="11">
        <f t="shared" si="148"/>
        <v>148464152.64745107</v>
      </c>
      <c r="V914" s="38">
        <f t="shared" si="149"/>
        <v>93145763.982851923</v>
      </c>
    </row>
    <row r="915" spans="1:22" x14ac:dyDescent="0.2">
      <c r="A915" s="21">
        <v>195</v>
      </c>
      <c r="B915" s="6" t="s">
        <v>328</v>
      </c>
      <c r="C915" s="6" t="s">
        <v>1254</v>
      </c>
      <c r="D915" s="21">
        <v>42640</v>
      </c>
      <c r="E915" s="6" t="s">
        <v>2418</v>
      </c>
      <c r="F915" s="6" t="s">
        <v>3046</v>
      </c>
      <c r="G915" s="21">
        <v>17</v>
      </c>
      <c r="H915" s="21" t="s">
        <v>3631</v>
      </c>
      <c r="I915" s="29" t="s">
        <v>3974</v>
      </c>
      <c r="J915" s="26">
        <v>126807</v>
      </c>
      <c r="K915" s="21">
        <v>6</v>
      </c>
      <c r="L915" s="9">
        <f t="shared" si="140"/>
        <v>872.26257514581005</v>
      </c>
      <c r="M915" s="1">
        <f t="shared" si="141"/>
        <v>14620.088244116603</v>
      </c>
      <c r="N915" s="11">
        <f t="shared" si="142"/>
        <v>13158079.419704942</v>
      </c>
      <c r="O915" s="9">
        <f t="shared" si="143"/>
        <v>46.223351575078404</v>
      </c>
      <c r="P915" s="1">
        <f t="shared" si="144"/>
        <v>51564.585481005481</v>
      </c>
      <c r="Q915" s="11">
        <f t="shared" si="145"/>
        <v>46408126.932904929</v>
      </c>
      <c r="R915" s="38">
        <f t="shared" si="146"/>
        <v>33250047.513199985</v>
      </c>
      <c r="S915" s="31"/>
      <c r="T915" s="11">
        <f t="shared" si="147"/>
        <v>17544105.892939925</v>
      </c>
      <c r="U915" s="11">
        <f t="shared" si="148"/>
        <v>61877502.577206574</v>
      </c>
      <c r="V915" s="38">
        <f t="shared" si="149"/>
        <v>44333396.684266649</v>
      </c>
    </row>
    <row r="916" spans="1:22" x14ac:dyDescent="0.2">
      <c r="A916" s="21">
        <v>116</v>
      </c>
      <c r="B916" s="6" t="s">
        <v>714</v>
      </c>
      <c r="C916" s="6" t="s">
        <v>1686</v>
      </c>
      <c r="D916" s="21">
        <v>61961</v>
      </c>
      <c r="E916" s="6" t="s">
        <v>2397</v>
      </c>
      <c r="F916" s="6" t="s">
        <v>3043</v>
      </c>
      <c r="G916" s="21">
        <v>44</v>
      </c>
      <c r="H916" s="21" t="s">
        <v>3445</v>
      </c>
      <c r="I916" s="29" t="s">
        <v>4015</v>
      </c>
      <c r="J916" s="26">
        <v>346357</v>
      </c>
      <c r="K916" s="21">
        <v>28</v>
      </c>
      <c r="L916" s="9">
        <f t="shared" si="140"/>
        <v>3114.1605610501201</v>
      </c>
      <c r="M916" s="1">
        <f t="shared" si="141"/>
        <v>52196.78512664562</v>
      </c>
      <c r="N916" s="11">
        <f t="shared" si="142"/>
        <v>46977106.613981061</v>
      </c>
      <c r="O916" s="9">
        <f t="shared" si="143"/>
        <v>128.36895564944044</v>
      </c>
      <c r="P916" s="1">
        <f t="shared" si="144"/>
        <v>143202.3373714381</v>
      </c>
      <c r="Q916" s="11">
        <f t="shared" si="145"/>
        <v>128882103.63429429</v>
      </c>
      <c r="R916" s="38">
        <f t="shared" si="146"/>
        <v>81904997.020313233</v>
      </c>
      <c r="S916" s="31"/>
      <c r="T916" s="11">
        <f t="shared" si="147"/>
        <v>62636142.151974745</v>
      </c>
      <c r="U916" s="11">
        <f t="shared" si="148"/>
        <v>171842804.84572572</v>
      </c>
      <c r="V916" s="38">
        <f t="shared" si="149"/>
        <v>109206662.69375098</v>
      </c>
    </row>
    <row r="917" spans="1:22" x14ac:dyDescent="0.2">
      <c r="A917" s="21">
        <v>2</v>
      </c>
      <c r="B917" s="6" t="s">
        <v>22</v>
      </c>
      <c r="C917" s="6" t="s">
        <v>584</v>
      </c>
      <c r="D917" s="21">
        <v>16729</v>
      </c>
      <c r="E917" s="6" t="s">
        <v>2559</v>
      </c>
      <c r="F917" s="6" t="s">
        <v>3036</v>
      </c>
      <c r="G917" s="21">
        <v>23</v>
      </c>
      <c r="H917" s="21" t="s">
        <v>3380</v>
      </c>
      <c r="I917" s="29" t="s">
        <v>3974</v>
      </c>
      <c r="J917" s="26">
        <v>3692474</v>
      </c>
      <c r="K917" s="21">
        <v>78</v>
      </c>
      <c r="L917" s="9">
        <f t="shared" si="140"/>
        <v>16970.944935388838</v>
      </c>
      <c r="M917" s="1">
        <f t="shared" si="141"/>
        <v>284451.86072548461</v>
      </c>
      <c r="N917" s="11">
        <f t="shared" si="142"/>
        <v>256006674.65293616</v>
      </c>
      <c r="O917" s="9">
        <f t="shared" si="143"/>
        <v>387.14768156992994</v>
      </c>
      <c r="P917" s="1">
        <f t="shared" si="144"/>
        <v>431883.64841222315</v>
      </c>
      <c r="Q917" s="11">
        <f t="shared" si="145"/>
        <v>388695283.57100081</v>
      </c>
      <c r="R917" s="38">
        <f t="shared" si="146"/>
        <v>132688608.91806465</v>
      </c>
      <c r="S917" s="31"/>
      <c r="T917" s="11">
        <f t="shared" si="147"/>
        <v>341342232.87058151</v>
      </c>
      <c r="U917" s="11">
        <f t="shared" si="148"/>
        <v>518260378.09466779</v>
      </c>
      <c r="V917" s="38">
        <f t="shared" si="149"/>
        <v>176918145.22408628</v>
      </c>
    </row>
    <row r="918" spans="1:22" x14ac:dyDescent="0.2">
      <c r="A918" s="21">
        <v>2</v>
      </c>
      <c r="B918" s="6" t="s">
        <v>22</v>
      </c>
      <c r="C918" s="6" t="s">
        <v>2255</v>
      </c>
      <c r="D918" s="21">
        <v>83825</v>
      </c>
      <c r="E918" s="6" t="s">
        <v>2665</v>
      </c>
      <c r="F918" s="6" t="s">
        <v>3073</v>
      </c>
      <c r="G918" s="21">
        <v>20</v>
      </c>
      <c r="H918" s="21" t="s">
        <v>3927</v>
      </c>
      <c r="I918" s="29" t="s">
        <v>3974</v>
      </c>
      <c r="J918" s="26">
        <v>21907</v>
      </c>
      <c r="K918" s="21">
        <v>1</v>
      </c>
      <c r="L918" s="9">
        <f t="shared" si="140"/>
        <v>148.01013478812862</v>
      </c>
      <c r="M918" s="1">
        <f t="shared" si="141"/>
        <v>2480.8140269738219</v>
      </c>
      <c r="N918" s="11">
        <f t="shared" si="142"/>
        <v>2232732.6242764397</v>
      </c>
      <c r="O918" s="9">
        <f t="shared" si="143"/>
        <v>12.16594159069197</v>
      </c>
      <c r="P918" s="1">
        <f t="shared" si="144"/>
        <v>13571.749207566885</v>
      </c>
      <c r="Q918" s="11">
        <f t="shared" si="145"/>
        <v>12214574.286810197</v>
      </c>
      <c r="R918" s="38">
        <f t="shared" si="146"/>
        <v>9981841.6625337563</v>
      </c>
      <c r="S918" s="31"/>
      <c r="T918" s="11">
        <f t="shared" si="147"/>
        <v>2976976.8323685862</v>
      </c>
      <c r="U918" s="11">
        <f t="shared" si="148"/>
        <v>16286099.049080262</v>
      </c>
      <c r="V918" s="38">
        <f t="shared" si="149"/>
        <v>13309122.216711676</v>
      </c>
    </row>
    <row r="919" spans="1:22" x14ac:dyDescent="0.2">
      <c r="A919" s="21">
        <v>123</v>
      </c>
      <c r="B919" s="6" t="s">
        <v>494</v>
      </c>
      <c r="C919" s="6" t="s">
        <v>640</v>
      </c>
      <c r="D919" s="21">
        <v>18741</v>
      </c>
      <c r="E919" s="6" t="s">
        <v>2582</v>
      </c>
      <c r="F919" s="6" t="s">
        <v>3073</v>
      </c>
      <c r="G919" s="21">
        <v>41</v>
      </c>
      <c r="H919" s="21" t="s">
        <v>3337</v>
      </c>
      <c r="I919" s="29" t="s">
        <v>3974</v>
      </c>
      <c r="J919" s="26">
        <v>220551</v>
      </c>
      <c r="K919" s="21">
        <v>28</v>
      </c>
      <c r="L919" s="9">
        <f t="shared" si="140"/>
        <v>2485.04084473475</v>
      </c>
      <c r="M919" s="1">
        <f t="shared" si="141"/>
        <v>41652.040882509289</v>
      </c>
      <c r="N919" s="11">
        <f t="shared" si="142"/>
        <v>37486836.794258364</v>
      </c>
      <c r="O919" s="9">
        <f t="shared" si="143"/>
        <v>114.67170595230563</v>
      </c>
      <c r="P919" s="1">
        <f t="shared" si="144"/>
        <v>127922.33324375417</v>
      </c>
      <c r="Q919" s="11">
        <f t="shared" si="145"/>
        <v>115130099.91937876</v>
      </c>
      <c r="R919" s="38">
        <f t="shared" si="146"/>
        <v>77643263.125120401</v>
      </c>
      <c r="S919" s="31"/>
      <c r="T919" s="11">
        <f t="shared" si="147"/>
        <v>49982449.059011146</v>
      </c>
      <c r="U919" s="11">
        <f t="shared" si="148"/>
        <v>153506799.89250499</v>
      </c>
      <c r="V919" s="38">
        <f t="shared" si="149"/>
        <v>103524350.83349384</v>
      </c>
    </row>
    <row r="920" spans="1:22" x14ac:dyDescent="0.2">
      <c r="A920" s="21">
        <v>42</v>
      </c>
      <c r="B920" s="6" t="s">
        <v>409</v>
      </c>
      <c r="C920" s="6" t="s">
        <v>408</v>
      </c>
      <c r="D920" s="21">
        <v>10179</v>
      </c>
      <c r="E920" s="6" t="s">
        <v>2399</v>
      </c>
      <c r="F920" s="6" t="s">
        <v>3045</v>
      </c>
      <c r="G920" s="21">
        <v>22</v>
      </c>
      <c r="H920" s="21" t="s">
        <v>3304</v>
      </c>
      <c r="I920" s="29" t="s">
        <v>4012</v>
      </c>
      <c r="J920" s="26">
        <v>1919017</v>
      </c>
      <c r="K920" s="21">
        <v>26</v>
      </c>
      <c r="L920" s="9">
        <f t="shared" si="140"/>
        <v>7063.5997904751084</v>
      </c>
      <c r="M920" s="1">
        <f t="shared" si="141"/>
        <v>118393.76719860603</v>
      </c>
      <c r="N920" s="11">
        <f t="shared" si="142"/>
        <v>106554390.47874543</v>
      </c>
      <c r="O920" s="9">
        <f t="shared" si="143"/>
        <v>189.78259448074391</v>
      </c>
      <c r="P920" s="1">
        <f t="shared" si="144"/>
        <v>211712.4890871291</v>
      </c>
      <c r="Q920" s="11">
        <f t="shared" si="145"/>
        <v>190541240.17841619</v>
      </c>
      <c r="R920" s="38">
        <f t="shared" si="146"/>
        <v>83986849.699670762</v>
      </c>
      <c r="S920" s="31"/>
      <c r="T920" s="11">
        <f t="shared" si="147"/>
        <v>142072520.63832724</v>
      </c>
      <c r="U920" s="11">
        <f t="shared" si="148"/>
        <v>254054986.90455493</v>
      </c>
      <c r="V920" s="38">
        <f t="shared" si="149"/>
        <v>111982466.26622769</v>
      </c>
    </row>
    <row r="921" spans="1:22" x14ac:dyDescent="0.2">
      <c r="A921" s="21">
        <v>1</v>
      </c>
      <c r="B921" s="6" t="s">
        <v>124</v>
      </c>
      <c r="C921" s="6" t="s">
        <v>2281</v>
      </c>
      <c r="D921" s="21">
        <v>86537</v>
      </c>
      <c r="E921" s="6" t="s">
        <v>2419</v>
      </c>
      <c r="F921" s="6" t="s">
        <v>3066</v>
      </c>
      <c r="G921" s="21">
        <v>3</v>
      </c>
      <c r="H921" s="21" t="s">
        <v>3935</v>
      </c>
      <c r="I921" s="29" t="s">
        <v>4006</v>
      </c>
      <c r="J921" s="26">
        <v>20924603</v>
      </c>
      <c r="K921" s="21">
        <v>140</v>
      </c>
      <c r="L921" s="9">
        <f t="shared" si="140"/>
        <v>54124.342213092998</v>
      </c>
      <c r="M921" s="1">
        <f t="shared" si="141"/>
        <v>907184.00841387513</v>
      </c>
      <c r="N921" s="11">
        <f t="shared" si="142"/>
        <v>816465607.57248759</v>
      </c>
      <c r="O921" s="9">
        <f t="shared" si="143"/>
        <v>800.25486782705002</v>
      </c>
      <c r="P921" s="1">
        <f t="shared" si="144"/>
        <v>892726.49283412914</v>
      </c>
      <c r="Q921" s="11">
        <f t="shared" si="145"/>
        <v>803453843.55071628</v>
      </c>
      <c r="R921" s="38">
        <f t="shared" si="146"/>
        <v>-13011764.021771312</v>
      </c>
      <c r="S921" s="31"/>
      <c r="T921" s="11">
        <f t="shared" si="147"/>
        <v>1088620810.0966501</v>
      </c>
      <c r="U921" s="11">
        <f t="shared" si="148"/>
        <v>1071271791.400955</v>
      </c>
      <c r="V921" s="38">
        <f t="shared" si="149"/>
        <v>-17349018.695695162</v>
      </c>
    </row>
    <row r="922" spans="1:22" x14ac:dyDescent="0.2">
      <c r="A922" s="21">
        <v>71</v>
      </c>
      <c r="B922" s="6" t="s">
        <v>143</v>
      </c>
      <c r="C922" s="6" t="s">
        <v>833</v>
      </c>
      <c r="D922" s="21">
        <v>25735</v>
      </c>
      <c r="E922" s="6" t="s">
        <v>2591</v>
      </c>
      <c r="F922" s="6" t="s">
        <v>3043</v>
      </c>
      <c r="G922" s="21">
        <v>23</v>
      </c>
      <c r="H922" s="21" t="s">
        <v>3165</v>
      </c>
      <c r="I922" s="29" t="s">
        <v>3999</v>
      </c>
      <c r="J922" s="26">
        <v>1014192</v>
      </c>
      <c r="K922" s="21">
        <v>53</v>
      </c>
      <c r="L922" s="9">
        <f t="shared" si="140"/>
        <v>7331.5875497739225</v>
      </c>
      <c r="M922" s="1">
        <f t="shared" si="141"/>
        <v>122885.53928757453</v>
      </c>
      <c r="N922" s="11">
        <f t="shared" si="142"/>
        <v>110596985.35881707</v>
      </c>
      <c r="O922" s="9">
        <f t="shared" si="143"/>
        <v>231.0297881772718</v>
      </c>
      <c r="P922" s="1">
        <f t="shared" si="144"/>
        <v>257725.90812191259</v>
      </c>
      <c r="Q922" s="11">
        <f t="shared" si="145"/>
        <v>231953317.30972132</v>
      </c>
      <c r="R922" s="38">
        <f t="shared" si="146"/>
        <v>121356331.95090425</v>
      </c>
      <c r="S922" s="31"/>
      <c r="T922" s="11">
        <f t="shared" si="147"/>
        <v>147462647.14508945</v>
      </c>
      <c r="U922" s="11">
        <f t="shared" si="148"/>
        <v>309271089.74629509</v>
      </c>
      <c r="V922" s="38">
        <f t="shared" si="149"/>
        <v>161808442.60120565</v>
      </c>
    </row>
    <row r="923" spans="1:22" x14ac:dyDescent="0.2">
      <c r="A923" s="21">
        <v>13</v>
      </c>
      <c r="B923" s="6" t="s">
        <v>220</v>
      </c>
      <c r="C923" s="6" t="s">
        <v>1092</v>
      </c>
      <c r="D923" s="21">
        <v>35862</v>
      </c>
      <c r="E923" s="6" t="s">
        <v>2390</v>
      </c>
      <c r="F923" s="6" t="s">
        <v>3051</v>
      </c>
      <c r="G923" s="21">
        <v>35</v>
      </c>
      <c r="H923" s="21" t="s">
        <v>3573</v>
      </c>
      <c r="I923" s="29" t="s">
        <v>3997</v>
      </c>
      <c r="J923" s="26">
        <v>1933364</v>
      </c>
      <c r="K923" s="21">
        <v>52</v>
      </c>
      <c r="L923" s="9">
        <f t="shared" si="140"/>
        <v>10026.710726853547</v>
      </c>
      <c r="M923" s="1">
        <f t="shared" si="141"/>
        <v>168058.79307652827</v>
      </c>
      <c r="N923" s="11">
        <f t="shared" si="142"/>
        <v>151252913.76887545</v>
      </c>
      <c r="O923" s="9">
        <f t="shared" si="143"/>
        <v>268.89336046066768</v>
      </c>
      <c r="P923" s="1">
        <f t="shared" si="144"/>
        <v>299964.71909286035</v>
      </c>
      <c r="Q923" s="11">
        <f t="shared" si="145"/>
        <v>269968247.18357432</v>
      </c>
      <c r="R923" s="38">
        <f t="shared" si="146"/>
        <v>118715333.41469887</v>
      </c>
      <c r="S923" s="31"/>
      <c r="T923" s="11">
        <f t="shared" si="147"/>
        <v>201670551.69183391</v>
      </c>
      <c r="U923" s="11">
        <f t="shared" si="148"/>
        <v>359957662.91143245</v>
      </c>
      <c r="V923" s="38">
        <f t="shared" si="149"/>
        <v>158287111.21959853</v>
      </c>
    </row>
    <row r="924" spans="1:22" x14ac:dyDescent="0.2">
      <c r="A924" s="21">
        <v>55</v>
      </c>
      <c r="B924" s="6" t="s">
        <v>345</v>
      </c>
      <c r="C924" s="6" t="s">
        <v>1946</v>
      </c>
      <c r="D924" s="21">
        <v>69733</v>
      </c>
      <c r="E924" s="6" t="s">
        <v>2902</v>
      </c>
      <c r="F924" s="6" t="s">
        <v>3047</v>
      </c>
      <c r="G924" s="21">
        <v>40</v>
      </c>
      <c r="H924" s="21" t="s">
        <v>3269</v>
      </c>
      <c r="I924" s="29" t="s">
        <v>3974</v>
      </c>
      <c r="J924" s="26">
        <v>1707464</v>
      </c>
      <c r="K924" s="21">
        <v>70</v>
      </c>
      <c r="L924" s="9">
        <f t="shared" si="140"/>
        <v>10932.633717453449</v>
      </c>
      <c r="M924" s="1">
        <f t="shared" si="141"/>
        <v>183243.06721867013</v>
      </c>
      <c r="N924" s="11">
        <f t="shared" si="142"/>
        <v>164918760.4968031</v>
      </c>
      <c r="O924" s="9">
        <f t="shared" si="143"/>
        <v>302.43838407404456</v>
      </c>
      <c r="P924" s="1">
        <f t="shared" si="144"/>
        <v>337385.96135749348</v>
      </c>
      <c r="Q924" s="11">
        <f t="shared" si="145"/>
        <v>303647365.22174412</v>
      </c>
      <c r="R924" s="38">
        <f t="shared" si="146"/>
        <v>138728604.72494102</v>
      </c>
      <c r="S924" s="31"/>
      <c r="T924" s="11">
        <f t="shared" si="147"/>
        <v>219891680.66240415</v>
      </c>
      <c r="U924" s="11">
        <f t="shared" si="148"/>
        <v>404863153.6289922</v>
      </c>
      <c r="V924" s="38">
        <f t="shared" si="149"/>
        <v>184971472.96658805</v>
      </c>
    </row>
    <row r="925" spans="1:22" x14ac:dyDescent="0.2">
      <c r="A925" s="21">
        <v>116</v>
      </c>
      <c r="B925" s="6" t="s">
        <v>714</v>
      </c>
      <c r="C925" s="6" t="s">
        <v>1509</v>
      </c>
      <c r="D925" s="21">
        <v>55372</v>
      </c>
      <c r="E925" s="6" t="s">
        <v>2802</v>
      </c>
      <c r="F925" s="6" t="s">
        <v>3037</v>
      </c>
      <c r="G925" s="21">
        <v>19</v>
      </c>
      <c r="H925" s="21" t="s">
        <v>3445</v>
      </c>
      <c r="I925" s="29" t="s">
        <v>4015</v>
      </c>
      <c r="J925" s="26">
        <v>356578</v>
      </c>
      <c r="K925" s="21">
        <v>44</v>
      </c>
      <c r="L925" s="9">
        <f t="shared" si="140"/>
        <v>3960.9887654473346</v>
      </c>
      <c r="M925" s="1">
        <f t="shared" si="141"/>
        <v>66390.565106056631</v>
      </c>
      <c r="N925" s="11">
        <f t="shared" si="142"/>
        <v>59751508.595450968</v>
      </c>
      <c r="O925" s="9">
        <f t="shared" si="143"/>
        <v>162.09326657083483</v>
      </c>
      <c r="P925" s="1">
        <f t="shared" si="144"/>
        <v>180823.58407981895</v>
      </c>
      <c r="Q925" s="11">
        <f t="shared" si="145"/>
        <v>162741225.67183706</v>
      </c>
      <c r="R925" s="38">
        <f t="shared" si="146"/>
        <v>102989717.07638609</v>
      </c>
      <c r="S925" s="31"/>
      <c r="T925" s="11">
        <f t="shared" si="147"/>
        <v>79668678.127267957</v>
      </c>
      <c r="U925" s="11">
        <f t="shared" si="148"/>
        <v>216988300.89578274</v>
      </c>
      <c r="V925" s="38">
        <f t="shared" si="149"/>
        <v>137319622.76851478</v>
      </c>
    </row>
    <row r="926" spans="1:22" x14ac:dyDescent="0.2">
      <c r="A926" s="21">
        <v>89</v>
      </c>
      <c r="B926" s="6" t="s">
        <v>779</v>
      </c>
      <c r="C926" s="6" t="s">
        <v>2293</v>
      </c>
      <c r="D926" s="21">
        <v>166331</v>
      </c>
      <c r="E926" s="6" t="s">
        <v>2386</v>
      </c>
      <c r="F926" s="6" t="s">
        <v>3038</v>
      </c>
      <c r="G926" s="21">
        <v>48</v>
      </c>
      <c r="H926" s="21" t="s">
        <v>3734</v>
      </c>
      <c r="I926" s="29" t="s">
        <v>3967</v>
      </c>
      <c r="J926" s="26">
        <v>2224926</v>
      </c>
      <c r="K926" s="21">
        <v>68</v>
      </c>
      <c r="L926" s="9">
        <f t="shared" si="140"/>
        <v>12300.201949561642</v>
      </c>
      <c r="M926" s="1">
        <f t="shared" si="141"/>
        <v>206165.02765005748</v>
      </c>
      <c r="N926" s="11">
        <f t="shared" si="142"/>
        <v>185548524.88505173</v>
      </c>
      <c r="O926" s="9">
        <f t="shared" si="143"/>
        <v>318.48086867022624</v>
      </c>
      <c r="P926" s="1">
        <f t="shared" si="144"/>
        <v>355282.1986509728</v>
      </c>
      <c r="Q926" s="11">
        <f t="shared" si="145"/>
        <v>319753978.7858755</v>
      </c>
      <c r="R926" s="38">
        <f t="shared" si="146"/>
        <v>134205453.90082377</v>
      </c>
      <c r="S926" s="31"/>
      <c r="T926" s="11">
        <f t="shared" si="147"/>
        <v>247398033.18006897</v>
      </c>
      <c r="U926" s="11">
        <f t="shared" si="148"/>
        <v>426338638.38116735</v>
      </c>
      <c r="V926" s="38">
        <f t="shared" si="149"/>
        <v>178940605.20109838</v>
      </c>
    </row>
    <row r="927" spans="1:22" x14ac:dyDescent="0.2">
      <c r="A927" s="21">
        <v>56</v>
      </c>
      <c r="B927" s="6" t="s">
        <v>71</v>
      </c>
      <c r="C927" s="6" t="s">
        <v>72</v>
      </c>
      <c r="D927" s="21">
        <v>608</v>
      </c>
      <c r="E927" s="6" t="s">
        <v>2404</v>
      </c>
      <c r="F927" s="6" t="s">
        <v>3036</v>
      </c>
      <c r="G927" s="21">
        <v>26</v>
      </c>
      <c r="H927" s="21" t="s">
        <v>3127</v>
      </c>
      <c r="I927" s="29" t="s">
        <v>3988</v>
      </c>
      <c r="J927" s="26">
        <v>299012</v>
      </c>
      <c r="K927" s="21">
        <v>62</v>
      </c>
      <c r="L927" s="9">
        <f t="shared" si="140"/>
        <v>4305.6641764076312</v>
      </c>
      <c r="M927" s="1">
        <f t="shared" si="141"/>
        <v>72167.707296267326</v>
      </c>
      <c r="N927" s="11">
        <f t="shared" si="142"/>
        <v>64950936.566640593</v>
      </c>
      <c r="O927" s="9">
        <f t="shared" si="143"/>
        <v>184.12722131147325</v>
      </c>
      <c r="P927" s="1">
        <f t="shared" si="144"/>
        <v>205403.62217729064</v>
      </c>
      <c r="Q927" s="11">
        <f t="shared" si="145"/>
        <v>184863259.95956159</v>
      </c>
      <c r="R927" s="38">
        <f t="shared" si="146"/>
        <v>119912323.392921</v>
      </c>
      <c r="S927" s="31"/>
      <c r="T927" s="11">
        <f t="shared" si="147"/>
        <v>86601248.755520791</v>
      </c>
      <c r="U927" s="11">
        <f t="shared" si="148"/>
        <v>246484346.61274877</v>
      </c>
      <c r="V927" s="38">
        <f t="shared" si="149"/>
        <v>159883097.85722798</v>
      </c>
    </row>
    <row r="928" spans="1:22" x14ac:dyDescent="0.2">
      <c r="A928" s="21">
        <v>181</v>
      </c>
      <c r="B928" s="6" t="s">
        <v>152</v>
      </c>
      <c r="C928" s="6" t="s">
        <v>155</v>
      </c>
      <c r="D928" s="21">
        <v>2784</v>
      </c>
      <c r="E928" s="6" t="s">
        <v>2404</v>
      </c>
      <c r="F928" s="6" t="s">
        <v>3036</v>
      </c>
      <c r="G928" s="21">
        <v>48</v>
      </c>
      <c r="H928" s="21" t="s">
        <v>3169</v>
      </c>
      <c r="I928" s="29" t="s">
        <v>3988</v>
      </c>
      <c r="J928" s="26">
        <v>1465789</v>
      </c>
      <c r="K928" s="21">
        <v>75</v>
      </c>
      <c r="L928" s="9">
        <f t="shared" si="140"/>
        <v>10484.949928349683</v>
      </c>
      <c r="M928" s="1">
        <f t="shared" si="141"/>
        <v>175739.39035730364</v>
      </c>
      <c r="N928" s="11">
        <f t="shared" si="142"/>
        <v>158165451.32157329</v>
      </c>
      <c r="O928" s="9">
        <f t="shared" si="143"/>
        <v>301.3342495528621</v>
      </c>
      <c r="P928" s="1">
        <f t="shared" si="144"/>
        <v>336154.24109143775</v>
      </c>
      <c r="Q928" s="11">
        <f t="shared" si="145"/>
        <v>302538816.98229396</v>
      </c>
      <c r="R928" s="38">
        <f t="shared" si="146"/>
        <v>144373365.66072068</v>
      </c>
      <c r="S928" s="31"/>
      <c r="T928" s="11">
        <f t="shared" si="147"/>
        <v>210887268.42876437</v>
      </c>
      <c r="U928" s="11">
        <f t="shared" si="148"/>
        <v>403385089.30972528</v>
      </c>
      <c r="V928" s="38">
        <f t="shared" si="149"/>
        <v>192497820.88096091</v>
      </c>
    </row>
    <row r="929" spans="1:22" x14ac:dyDescent="0.2">
      <c r="A929" s="21">
        <v>56</v>
      </c>
      <c r="B929" s="6" t="s">
        <v>71</v>
      </c>
      <c r="C929" s="6" t="s">
        <v>70</v>
      </c>
      <c r="D929" s="21">
        <v>607</v>
      </c>
      <c r="E929" s="6" t="s">
        <v>2404</v>
      </c>
      <c r="F929" s="6" t="s">
        <v>3036</v>
      </c>
      <c r="G929" s="21">
        <v>24</v>
      </c>
      <c r="H929" s="21" t="s">
        <v>3126</v>
      </c>
      <c r="I929" s="29" t="s">
        <v>3988</v>
      </c>
      <c r="J929" s="26">
        <v>924722</v>
      </c>
      <c r="K929" s="21">
        <v>70</v>
      </c>
      <c r="L929" s="9">
        <f t="shared" si="140"/>
        <v>8045.5291932849268</v>
      </c>
      <c r="M929" s="1">
        <f t="shared" si="141"/>
        <v>134851.99311317367</v>
      </c>
      <c r="N929" s="11">
        <f t="shared" si="142"/>
        <v>121366793.80185629</v>
      </c>
      <c r="O929" s="9">
        <f t="shared" si="143"/>
        <v>259.44889031048956</v>
      </c>
      <c r="P929" s="1">
        <f t="shared" si="144"/>
        <v>289428.91474750359</v>
      </c>
      <c r="Q929" s="11">
        <f t="shared" si="145"/>
        <v>260486023.27275324</v>
      </c>
      <c r="R929" s="38">
        <f t="shared" si="146"/>
        <v>139119229.47089696</v>
      </c>
      <c r="S929" s="31"/>
      <c r="T929" s="11">
        <f t="shared" si="147"/>
        <v>161822391.7358084</v>
      </c>
      <c r="U929" s="11">
        <f t="shared" si="148"/>
        <v>347314697.69700432</v>
      </c>
      <c r="V929" s="38">
        <f t="shared" si="149"/>
        <v>185492305.96119592</v>
      </c>
    </row>
    <row r="930" spans="1:22" x14ac:dyDescent="0.2">
      <c r="A930" s="21">
        <v>184</v>
      </c>
      <c r="B930" s="6" t="s">
        <v>398</v>
      </c>
      <c r="C930" s="6" t="s">
        <v>937</v>
      </c>
      <c r="D930" s="21">
        <v>33078</v>
      </c>
      <c r="E930" s="6" t="s">
        <v>2677</v>
      </c>
      <c r="F930" s="6" t="s">
        <v>3046</v>
      </c>
      <c r="G930" s="21">
        <v>13</v>
      </c>
      <c r="H930" s="21" t="s">
        <v>3300</v>
      </c>
      <c r="I930" s="29" t="s">
        <v>3969</v>
      </c>
      <c r="J930" s="26">
        <v>255525</v>
      </c>
      <c r="K930" s="21">
        <v>8</v>
      </c>
      <c r="L930" s="9">
        <f t="shared" si="140"/>
        <v>1429.7552238058095</v>
      </c>
      <c r="M930" s="1">
        <f t="shared" si="141"/>
        <v>23964.283387984844</v>
      </c>
      <c r="N930" s="11">
        <f t="shared" si="142"/>
        <v>21567855.04918636</v>
      </c>
      <c r="O930" s="9">
        <f t="shared" si="143"/>
        <v>63.592125744937263</v>
      </c>
      <c r="P930" s="1">
        <f t="shared" si="144"/>
        <v>70940.368713150907</v>
      </c>
      <c r="Q930" s="11">
        <f t="shared" si="145"/>
        <v>63846331.841835819</v>
      </c>
      <c r="R930" s="38">
        <f t="shared" si="146"/>
        <v>42278476.792649463</v>
      </c>
      <c r="S930" s="31"/>
      <c r="T930" s="11">
        <f t="shared" si="147"/>
        <v>28757140.065581813</v>
      </c>
      <c r="U930" s="11">
        <f t="shared" si="148"/>
        <v>85128442.455781087</v>
      </c>
      <c r="V930" s="38">
        <f t="shared" si="149"/>
        <v>56371302.390199274</v>
      </c>
    </row>
    <row r="931" spans="1:22" x14ac:dyDescent="0.2">
      <c r="A931" s="21">
        <v>40</v>
      </c>
      <c r="B931" s="6" t="s">
        <v>9</v>
      </c>
      <c r="C931" s="6" t="s">
        <v>1093</v>
      </c>
      <c r="D931" s="21">
        <v>35867</v>
      </c>
      <c r="E931" s="6" t="s">
        <v>2428</v>
      </c>
      <c r="F931" s="6" t="s">
        <v>3042</v>
      </c>
      <c r="G931" s="21">
        <v>33</v>
      </c>
      <c r="H931" s="21" t="s">
        <v>3095</v>
      </c>
      <c r="I931" s="29" t="s">
        <v>3969</v>
      </c>
      <c r="J931" s="26">
        <v>2529327</v>
      </c>
      <c r="K931" s="21">
        <v>120</v>
      </c>
      <c r="L931" s="9">
        <f t="shared" si="140"/>
        <v>17421.803580571101</v>
      </c>
      <c r="M931" s="1">
        <f t="shared" si="141"/>
        <v>292008.75169617159</v>
      </c>
      <c r="N931" s="11">
        <f t="shared" si="142"/>
        <v>262807876.52655444</v>
      </c>
      <c r="O931" s="9">
        <f t="shared" si="143"/>
        <v>436.85958415726816</v>
      </c>
      <c r="P931" s="1">
        <f t="shared" si="144"/>
        <v>487339.89645656181</v>
      </c>
      <c r="Q931" s="11">
        <f t="shared" si="145"/>
        <v>438605906.81090564</v>
      </c>
      <c r="R931" s="38">
        <f t="shared" si="146"/>
        <v>175798030.2843512</v>
      </c>
      <c r="S931" s="31"/>
      <c r="T931" s="11">
        <f t="shared" si="147"/>
        <v>350410502.03540593</v>
      </c>
      <c r="U931" s="11">
        <f t="shared" si="148"/>
        <v>584807875.74787414</v>
      </c>
      <c r="V931" s="38">
        <f t="shared" si="149"/>
        <v>234397373.71246821</v>
      </c>
    </row>
    <row r="932" spans="1:22" x14ac:dyDescent="0.2">
      <c r="A932" s="21">
        <v>124</v>
      </c>
      <c r="B932" s="6" t="s">
        <v>132</v>
      </c>
      <c r="C932" s="6" t="s">
        <v>813</v>
      </c>
      <c r="D932" s="21">
        <v>25358</v>
      </c>
      <c r="E932" s="6" t="s">
        <v>2399</v>
      </c>
      <c r="F932" s="6" t="s">
        <v>3038</v>
      </c>
      <c r="G932" s="21">
        <v>15</v>
      </c>
      <c r="H932" s="21" t="s">
        <v>3485</v>
      </c>
      <c r="I932" s="29" t="s">
        <v>3997</v>
      </c>
      <c r="J932" s="26">
        <v>287293</v>
      </c>
      <c r="K932" s="21">
        <v>37</v>
      </c>
      <c r="L932" s="9">
        <f t="shared" si="140"/>
        <v>3260.3436935390719</v>
      </c>
      <c r="M932" s="1">
        <f t="shared" si="141"/>
        <v>54646.976568634978</v>
      </c>
      <c r="N932" s="11">
        <f t="shared" si="142"/>
        <v>49182278.911771484</v>
      </c>
      <c r="O932" s="9">
        <f t="shared" si="143"/>
        <v>140.82576630344877</v>
      </c>
      <c r="P932" s="1">
        <f t="shared" si="144"/>
        <v>157098.56635314677</v>
      </c>
      <c r="Q932" s="11">
        <f t="shared" si="145"/>
        <v>141388709.71783209</v>
      </c>
      <c r="R932" s="38">
        <f t="shared" si="146"/>
        <v>92206430.806060612</v>
      </c>
      <c r="S932" s="31"/>
      <c r="T932" s="11">
        <f t="shared" si="147"/>
        <v>65576371.882361971</v>
      </c>
      <c r="U932" s="11">
        <f t="shared" si="148"/>
        <v>188518279.62377614</v>
      </c>
      <c r="V932" s="38">
        <f t="shared" si="149"/>
        <v>122941907.74141416</v>
      </c>
    </row>
    <row r="933" spans="1:22" x14ac:dyDescent="0.2">
      <c r="A933" s="21">
        <v>42</v>
      </c>
      <c r="B933" s="6" t="s">
        <v>409</v>
      </c>
      <c r="C933" s="6" t="s">
        <v>1094</v>
      </c>
      <c r="D933" s="21">
        <v>35870</v>
      </c>
      <c r="E933" s="6" t="s">
        <v>2640</v>
      </c>
      <c r="F933" s="6" t="s">
        <v>3037</v>
      </c>
      <c r="G933" s="21">
        <v>9</v>
      </c>
      <c r="H933" s="21" t="s">
        <v>3574</v>
      </c>
      <c r="I933" s="29" t="s">
        <v>4012</v>
      </c>
      <c r="J933" s="26">
        <v>1935471</v>
      </c>
      <c r="K933" s="21">
        <v>25</v>
      </c>
      <c r="L933" s="9">
        <f t="shared" si="140"/>
        <v>6956.0603073866459</v>
      </c>
      <c r="M933" s="1">
        <f t="shared" si="141"/>
        <v>116591.28618282109</v>
      </c>
      <c r="N933" s="11">
        <f t="shared" si="142"/>
        <v>104932157.56453899</v>
      </c>
      <c r="O933" s="9">
        <f t="shared" si="143"/>
        <v>186.49477616526752</v>
      </c>
      <c r="P933" s="1">
        <f t="shared" si="144"/>
        <v>208044.75442926836</v>
      </c>
      <c r="Q933" s="11">
        <f t="shared" si="145"/>
        <v>187240278.98634154</v>
      </c>
      <c r="R933" s="38">
        <f t="shared" si="146"/>
        <v>82308121.421802551</v>
      </c>
      <c r="S933" s="31"/>
      <c r="T933" s="11">
        <f t="shared" si="147"/>
        <v>139909543.41938531</v>
      </c>
      <c r="U933" s="11">
        <f t="shared" si="148"/>
        <v>249653705.31512204</v>
      </c>
      <c r="V933" s="38">
        <f t="shared" si="149"/>
        <v>109744161.89573672</v>
      </c>
    </row>
    <row r="934" spans="1:22" x14ac:dyDescent="0.2">
      <c r="A934" s="21">
        <v>166</v>
      </c>
      <c r="B934" s="6" t="s">
        <v>948</v>
      </c>
      <c r="C934" s="6" t="s">
        <v>1118</v>
      </c>
      <c r="D934" s="21">
        <v>36170</v>
      </c>
      <c r="E934" s="6" t="s">
        <v>2386</v>
      </c>
      <c r="F934" s="6" t="s">
        <v>3038</v>
      </c>
      <c r="G934" s="21">
        <v>22</v>
      </c>
      <c r="H934" s="21" t="s">
        <v>3584</v>
      </c>
      <c r="I934" s="29" t="s">
        <v>3974</v>
      </c>
      <c r="J934" s="26">
        <v>373635</v>
      </c>
      <c r="K934" s="21">
        <v>16</v>
      </c>
      <c r="L934" s="9">
        <f t="shared" si="140"/>
        <v>2445.0276072061029</v>
      </c>
      <c r="M934" s="1">
        <f t="shared" si="141"/>
        <v>40981.374640175287</v>
      </c>
      <c r="N934" s="11">
        <f t="shared" si="142"/>
        <v>36883237.176157758</v>
      </c>
      <c r="O934" s="9">
        <f t="shared" si="143"/>
        <v>98.894440838827776</v>
      </c>
      <c r="P934" s="1">
        <f t="shared" si="144"/>
        <v>110321.96226505077</v>
      </c>
      <c r="Q934" s="11">
        <f t="shared" si="145"/>
        <v>99289766.038545683</v>
      </c>
      <c r="R934" s="38">
        <f t="shared" si="146"/>
        <v>62406528.862387925</v>
      </c>
      <c r="S934" s="31"/>
      <c r="T934" s="11">
        <f t="shared" si="147"/>
        <v>49177649.568210341</v>
      </c>
      <c r="U934" s="11">
        <f t="shared" si="148"/>
        <v>132386354.71806093</v>
      </c>
      <c r="V934" s="38">
        <f t="shared" si="149"/>
        <v>83208705.149850577</v>
      </c>
    </row>
    <row r="935" spans="1:22" x14ac:dyDescent="0.2">
      <c r="A935" s="21">
        <v>150</v>
      </c>
      <c r="B935" s="6" t="s">
        <v>292</v>
      </c>
      <c r="C935" s="6" t="s">
        <v>1246</v>
      </c>
      <c r="D935" s="21">
        <v>42008</v>
      </c>
      <c r="E935" s="6" t="s">
        <v>2492</v>
      </c>
      <c r="F935" s="6" t="s">
        <v>3043</v>
      </c>
      <c r="G935" s="21">
        <v>33</v>
      </c>
      <c r="H935" s="21" t="s">
        <v>3630</v>
      </c>
      <c r="I935" s="29" t="s">
        <v>3969</v>
      </c>
      <c r="J935" s="26">
        <v>50668</v>
      </c>
      <c r="K935" s="21">
        <v>34</v>
      </c>
      <c r="L935" s="9">
        <f t="shared" si="140"/>
        <v>1312.5212379234099</v>
      </c>
      <c r="M935" s="1">
        <f t="shared" si="141"/>
        <v>21999.311752553062</v>
      </c>
      <c r="N935" s="11">
        <f t="shared" si="142"/>
        <v>19799380.577297755</v>
      </c>
      <c r="O935" s="9">
        <f t="shared" si="143"/>
        <v>87.482845171463211</v>
      </c>
      <c r="P935" s="1">
        <f t="shared" si="144"/>
        <v>97591.725702504526</v>
      </c>
      <c r="Q935" s="11">
        <f t="shared" si="145"/>
        <v>87832553.132254079</v>
      </c>
      <c r="R935" s="38">
        <f t="shared" si="146"/>
        <v>68033172.554956317</v>
      </c>
      <c r="S935" s="31"/>
      <c r="T935" s="11">
        <f t="shared" si="147"/>
        <v>26399174.103063673</v>
      </c>
      <c r="U935" s="11">
        <f t="shared" si="148"/>
        <v>117110070.84300543</v>
      </c>
      <c r="V935" s="38">
        <f t="shared" si="149"/>
        <v>90710896.739941761</v>
      </c>
    </row>
    <row r="936" spans="1:22" x14ac:dyDescent="0.2">
      <c r="A936" s="21">
        <v>71</v>
      </c>
      <c r="B936" s="6" t="s">
        <v>143</v>
      </c>
      <c r="C936" s="6" t="s">
        <v>1018</v>
      </c>
      <c r="D936" s="21">
        <v>35095</v>
      </c>
      <c r="E936" s="6" t="s">
        <v>2396</v>
      </c>
      <c r="F936" s="6" t="s">
        <v>3039</v>
      </c>
      <c r="G936" s="21">
        <v>44</v>
      </c>
      <c r="H936" s="21" t="s">
        <v>3552</v>
      </c>
      <c r="I936" s="29" t="s">
        <v>3999</v>
      </c>
      <c r="J936" s="26">
        <v>1068000</v>
      </c>
      <c r="K936" s="21">
        <v>51</v>
      </c>
      <c r="L936" s="9">
        <f t="shared" si="140"/>
        <v>7380.2438984087785</v>
      </c>
      <c r="M936" s="1">
        <f t="shared" si="141"/>
        <v>123701.07365870032</v>
      </c>
      <c r="N936" s="11">
        <f t="shared" si="142"/>
        <v>111330966.29283029</v>
      </c>
      <c r="O936" s="9">
        <f t="shared" si="143"/>
        <v>229.57674879150181</v>
      </c>
      <c r="P936" s="1">
        <f t="shared" si="144"/>
        <v>256104.96608587037</v>
      </c>
      <c r="Q936" s="11">
        <f t="shared" si="145"/>
        <v>230494469.47728333</v>
      </c>
      <c r="R936" s="38">
        <f t="shared" si="146"/>
        <v>119163503.18445304</v>
      </c>
      <c r="S936" s="31"/>
      <c r="T936" s="11">
        <f t="shared" si="147"/>
        <v>148441288.39044037</v>
      </c>
      <c r="U936" s="11">
        <f t="shared" si="148"/>
        <v>307325959.30304444</v>
      </c>
      <c r="V936" s="38">
        <f t="shared" si="149"/>
        <v>158884670.91260406</v>
      </c>
    </row>
    <row r="937" spans="1:22" x14ac:dyDescent="0.2">
      <c r="A937" s="21">
        <v>93</v>
      </c>
      <c r="B937" s="6" t="s">
        <v>57</v>
      </c>
      <c r="C937" s="6" t="s">
        <v>768</v>
      </c>
      <c r="D937" s="21">
        <v>24218</v>
      </c>
      <c r="E937" s="6" t="s">
        <v>2617</v>
      </c>
      <c r="F937" s="6" t="s">
        <v>3049</v>
      </c>
      <c r="G937" s="21">
        <v>22</v>
      </c>
      <c r="H937" s="21" t="s">
        <v>3470</v>
      </c>
      <c r="I937" s="29" t="s">
        <v>3975</v>
      </c>
      <c r="J937" s="26">
        <v>106400</v>
      </c>
      <c r="K937" s="21">
        <v>55</v>
      </c>
      <c r="L937" s="9">
        <f t="shared" si="140"/>
        <v>2419.0907382733703</v>
      </c>
      <c r="M937" s="1">
        <f t="shared" si="141"/>
        <v>40546.643948549259</v>
      </c>
      <c r="N937" s="11">
        <f t="shared" si="142"/>
        <v>36491979.55369433</v>
      </c>
      <c r="O937" s="9">
        <f t="shared" si="143"/>
        <v>133.94199144902285</v>
      </c>
      <c r="P937" s="1">
        <f t="shared" si="144"/>
        <v>149419.35260473436</v>
      </c>
      <c r="Q937" s="11">
        <f t="shared" si="145"/>
        <v>134477417.34426093</v>
      </c>
      <c r="R937" s="38">
        <f t="shared" si="146"/>
        <v>97985437.790566593</v>
      </c>
      <c r="S937" s="31"/>
      <c r="T937" s="11">
        <f t="shared" si="147"/>
        <v>48655972.738259114</v>
      </c>
      <c r="U937" s="11">
        <f t="shared" si="148"/>
        <v>179303223.12568122</v>
      </c>
      <c r="V937" s="38">
        <f t="shared" si="149"/>
        <v>130647250.38742211</v>
      </c>
    </row>
    <row r="938" spans="1:22" x14ac:dyDescent="0.2">
      <c r="A938" s="21">
        <v>75</v>
      </c>
      <c r="B938" s="6" t="s">
        <v>175</v>
      </c>
      <c r="C938" s="6" t="s">
        <v>2207</v>
      </c>
      <c r="D938" s="21">
        <v>78314</v>
      </c>
      <c r="E938" s="6" t="s">
        <v>2474</v>
      </c>
      <c r="F938" s="6" t="s">
        <v>3036</v>
      </c>
      <c r="G938" s="21">
        <v>31</v>
      </c>
      <c r="H938" s="21" t="s">
        <v>3907</v>
      </c>
      <c r="I938" s="29" t="s">
        <v>3988</v>
      </c>
      <c r="J938" s="26">
        <v>629842</v>
      </c>
      <c r="K938" s="21">
        <v>58</v>
      </c>
      <c r="L938" s="9">
        <f t="shared" si="140"/>
        <v>6044.0744535453896</v>
      </c>
      <c r="M938" s="1">
        <f t="shared" si="141"/>
        <v>101305.39172802764</v>
      </c>
      <c r="N938" s="11">
        <f t="shared" si="142"/>
        <v>91174852.555224866</v>
      </c>
      <c r="O938" s="9">
        <f t="shared" si="143"/>
        <v>214.54673074449323</v>
      </c>
      <c r="P938" s="1">
        <f t="shared" si="144"/>
        <v>239338.1886031254</v>
      </c>
      <c r="Q938" s="11">
        <f t="shared" si="145"/>
        <v>215404369.74281284</v>
      </c>
      <c r="R938" s="38">
        <f t="shared" si="146"/>
        <v>124229517.18758798</v>
      </c>
      <c r="S938" s="31"/>
      <c r="T938" s="11">
        <f t="shared" si="147"/>
        <v>121566470.07363316</v>
      </c>
      <c r="U938" s="11">
        <f t="shared" si="148"/>
        <v>287205826.3237505</v>
      </c>
      <c r="V938" s="38">
        <f t="shared" si="149"/>
        <v>165639356.25011733</v>
      </c>
    </row>
    <row r="939" spans="1:22" x14ac:dyDescent="0.2">
      <c r="A939" s="21">
        <v>69</v>
      </c>
      <c r="B939" s="6" t="s">
        <v>77</v>
      </c>
      <c r="C939" s="6" t="s">
        <v>852</v>
      </c>
      <c r="D939" s="21">
        <v>27425</v>
      </c>
      <c r="E939" s="6" t="s">
        <v>2474</v>
      </c>
      <c r="F939" s="6" t="s">
        <v>3050</v>
      </c>
      <c r="G939" s="21">
        <v>43</v>
      </c>
      <c r="H939" s="21" t="s">
        <v>3176</v>
      </c>
      <c r="I939" s="29" t="s">
        <v>3989</v>
      </c>
      <c r="J939" s="26">
        <v>837764</v>
      </c>
      <c r="K939" s="21">
        <v>35</v>
      </c>
      <c r="L939" s="9">
        <f t="shared" si="140"/>
        <v>5414.9552168046594</v>
      </c>
      <c r="M939" s="1">
        <f t="shared" si="141"/>
        <v>90760.655522094195</v>
      </c>
      <c r="N939" s="11">
        <f t="shared" si="142"/>
        <v>81684589.969884783</v>
      </c>
      <c r="O939" s="9">
        <f t="shared" si="143"/>
        <v>178.98409729506096</v>
      </c>
      <c r="P939" s="1">
        <f t="shared" si="144"/>
        <v>199666.19620217616</v>
      </c>
      <c r="Q939" s="11">
        <f t="shared" si="145"/>
        <v>179699576.58195853</v>
      </c>
      <c r="R939" s="38">
        <f t="shared" si="146"/>
        <v>98014986.612073749</v>
      </c>
      <c r="S939" s="31"/>
      <c r="T939" s="11">
        <f t="shared" si="147"/>
        <v>108912786.62651303</v>
      </c>
      <c r="U939" s="11">
        <f t="shared" si="148"/>
        <v>239599435.4426114</v>
      </c>
      <c r="V939" s="38">
        <f t="shared" si="149"/>
        <v>130686648.81609836</v>
      </c>
    </row>
    <row r="940" spans="1:22" x14ac:dyDescent="0.2">
      <c r="A940" s="21">
        <v>47</v>
      </c>
      <c r="B940" s="6" t="s">
        <v>98</v>
      </c>
      <c r="C940" s="6" t="s">
        <v>2191</v>
      </c>
      <c r="D940" s="21">
        <v>76268</v>
      </c>
      <c r="E940" s="6" t="s">
        <v>2799</v>
      </c>
      <c r="F940" s="6" t="s">
        <v>3039</v>
      </c>
      <c r="G940" s="21">
        <v>29</v>
      </c>
      <c r="H940" s="21" t="s">
        <v>3533</v>
      </c>
      <c r="I940" s="29" t="s">
        <v>3991</v>
      </c>
      <c r="J940" s="26">
        <v>1108140</v>
      </c>
      <c r="K940" s="21">
        <v>25</v>
      </c>
      <c r="L940" s="9">
        <f t="shared" si="140"/>
        <v>5263.4114412612671</v>
      </c>
      <c r="M940" s="1">
        <f t="shared" si="141"/>
        <v>88220.613756665218</v>
      </c>
      <c r="N940" s="11">
        <f t="shared" si="142"/>
        <v>79398552.380998701</v>
      </c>
      <c r="O940" s="9">
        <f t="shared" si="143"/>
        <v>162.22532849806882</v>
      </c>
      <c r="P940" s="1">
        <f t="shared" si="144"/>
        <v>180970.90612167871</v>
      </c>
      <c r="Q940" s="11">
        <f t="shared" si="145"/>
        <v>162873815.50951084</v>
      </c>
      <c r="R940" s="38">
        <f t="shared" si="146"/>
        <v>83475263.128512144</v>
      </c>
      <c r="S940" s="31"/>
      <c r="T940" s="11">
        <f t="shared" si="147"/>
        <v>105864736.50799826</v>
      </c>
      <c r="U940" s="11">
        <f t="shared" si="148"/>
        <v>217165087.34601444</v>
      </c>
      <c r="V940" s="38">
        <f t="shared" si="149"/>
        <v>111300350.83801618</v>
      </c>
    </row>
    <row r="941" spans="1:22" x14ac:dyDescent="0.2">
      <c r="A941" s="21">
        <v>67</v>
      </c>
      <c r="B941" s="6" t="s">
        <v>486</v>
      </c>
      <c r="C941" s="6" t="s">
        <v>1809</v>
      </c>
      <c r="D941" s="21">
        <v>66413</v>
      </c>
      <c r="E941" s="6" t="s">
        <v>2501</v>
      </c>
      <c r="F941" s="6" t="s">
        <v>3046</v>
      </c>
      <c r="G941" s="21">
        <v>19</v>
      </c>
      <c r="H941" s="21" t="s">
        <v>3537</v>
      </c>
      <c r="I941" s="29" t="s">
        <v>4013</v>
      </c>
      <c r="J941" s="26">
        <v>881673</v>
      </c>
      <c r="K941" s="21">
        <v>56</v>
      </c>
      <c r="L941" s="9">
        <f t="shared" si="140"/>
        <v>7026.6413029270243</v>
      </c>
      <c r="M941" s="1">
        <f t="shared" si="141"/>
        <v>117774.30195417347</v>
      </c>
      <c r="N941" s="11">
        <f t="shared" si="142"/>
        <v>105996871.75875612</v>
      </c>
      <c r="O941" s="9">
        <f t="shared" si="143"/>
        <v>229.30889357069333</v>
      </c>
      <c r="P941" s="1">
        <f t="shared" si="144"/>
        <v>255806.15946628808</v>
      </c>
      <c r="Q941" s="11">
        <f t="shared" si="145"/>
        <v>230225543.51965928</v>
      </c>
      <c r="R941" s="38">
        <f t="shared" si="146"/>
        <v>124228671.76090316</v>
      </c>
      <c r="S941" s="31"/>
      <c r="T941" s="11">
        <f t="shared" si="147"/>
        <v>141329162.34500816</v>
      </c>
      <c r="U941" s="11">
        <f t="shared" si="148"/>
        <v>306967391.35954571</v>
      </c>
      <c r="V941" s="38">
        <f t="shared" si="149"/>
        <v>165638229.01453754</v>
      </c>
    </row>
    <row r="942" spans="1:22" x14ac:dyDescent="0.2">
      <c r="A942" s="21">
        <v>15</v>
      </c>
      <c r="B942" s="6" t="s">
        <v>366</v>
      </c>
      <c r="C942" s="6" t="s">
        <v>2035</v>
      </c>
      <c r="D942" s="21">
        <v>71549</v>
      </c>
      <c r="E942" s="6" t="s">
        <v>2920</v>
      </c>
      <c r="F942" s="6" t="s">
        <v>3047</v>
      </c>
      <c r="G942" s="21">
        <v>10</v>
      </c>
      <c r="H942" s="21" t="s">
        <v>3109</v>
      </c>
      <c r="I942" s="29" t="s">
        <v>4002</v>
      </c>
      <c r="J942" s="26">
        <v>241392</v>
      </c>
      <c r="K942" s="21">
        <v>51</v>
      </c>
      <c r="L942" s="9">
        <f t="shared" si="140"/>
        <v>3508.702324221877</v>
      </c>
      <c r="M942" s="1">
        <f t="shared" si="141"/>
        <v>58809.742690021769</v>
      </c>
      <c r="N942" s="11">
        <f t="shared" si="142"/>
        <v>52928768.421019591</v>
      </c>
      <c r="O942" s="9">
        <f t="shared" si="143"/>
        <v>158.29449303589965</v>
      </c>
      <c r="P942" s="1">
        <f t="shared" si="144"/>
        <v>176585.8519381549</v>
      </c>
      <c r="Q942" s="11">
        <f t="shared" si="145"/>
        <v>158927266.74433941</v>
      </c>
      <c r="R942" s="38">
        <f t="shared" si="146"/>
        <v>105998498.32331982</v>
      </c>
      <c r="S942" s="31"/>
      <c r="T942" s="11">
        <f t="shared" si="147"/>
        <v>70571691.228026122</v>
      </c>
      <c r="U942" s="11">
        <f t="shared" si="148"/>
        <v>211903022.32578588</v>
      </c>
      <c r="V942" s="38">
        <f t="shared" si="149"/>
        <v>141331331.09775975</v>
      </c>
    </row>
    <row r="943" spans="1:22" x14ac:dyDescent="0.2">
      <c r="A943" s="21">
        <v>13</v>
      </c>
      <c r="B943" s="6" t="s">
        <v>220</v>
      </c>
      <c r="C943" s="6" t="s">
        <v>1042</v>
      </c>
      <c r="D943" s="21">
        <v>35419</v>
      </c>
      <c r="E943" s="6" t="s">
        <v>2474</v>
      </c>
      <c r="F943" s="6" t="s">
        <v>3050</v>
      </c>
      <c r="G943" s="21">
        <v>42</v>
      </c>
      <c r="H943" s="21" t="s">
        <v>3460</v>
      </c>
      <c r="I943" s="29" t="s">
        <v>3997</v>
      </c>
      <c r="J943" s="26">
        <v>4098441</v>
      </c>
      <c r="K943" s="21">
        <v>44</v>
      </c>
      <c r="L943" s="9">
        <f t="shared" si="140"/>
        <v>13428.752883272518</v>
      </c>
      <c r="M943" s="1">
        <f t="shared" si="141"/>
        <v>225080.79305025833</v>
      </c>
      <c r="N943" s="11">
        <f t="shared" si="142"/>
        <v>202572713.74523249</v>
      </c>
      <c r="O943" s="9">
        <f t="shared" si="143"/>
        <v>298.45647828860473</v>
      </c>
      <c r="P943" s="1">
        <f t="shared" si="144"/>
        <v>332943.93553603993</v>
      </c>
      <c r="Q943" s="11">
        <f t="shared" si="145"/>
        <v>299649541.98243594</v>
      </c>
      <c r="R943" s="38">
        <f t="shared" si="146"/>
        <v>97076828.237203449</v>
      </c>
      <c r="S943" s="31"/>
      <c r="T943" s="11">
        <f t="shared" si="147"/>
        <v>270096951.66030997</v>
      </c>
      <c r="U943" s="11">
        <f t="shared" si="148"/>
        <v>399532722.6432479</v>
      </c>
      <c r="V943" s="38">
        <f t="shared" si="149"/>
        <v>129435770.98293793</v>
      </c>
    </row>
    <row r="944" spans="1:22" x14ac:dyDescent="0.2">
      <c r="A944" s="21">
        <v>150</v>
      </c>
      <c r="B944" s="6" t="s">
        <v>292</v>
      </c>
      <c r="C944" s="6" t="s">
        <v>1245</v>
      </c>
      <c r="D944" s="21">
        <v>42007</v>
      </c>
      <c r="E944" s="6" t="s">
        <v>2492</v>
      </c>
      <c r="F944" s="6" t="s">
        <v>3043</v>
      </c>
      <c r="G944" s="21">
        <v>9</v>
      </c>
      <c r="H944" s="21" t="s">
        <v>3245</v>
      </c>
      <c r="I944" s="29" t="s">
        <v>3969</v>
      </c>
      <c r="J944" s="26">
        <v>410998</v>
      </c>
      <c r="K944" s="21">
        <v>46</v>
      </c>
      <c r="L944" s="9">
        <f t="shared" si="140"/>
        <v>4348.0924553187697</v>
      </c>
      <c r="M944" s="1">
        <f t="shared" si="141"/>
        <v>72878.852310855553</v>
      </c>
      <c r="N944" s="11">
        <f t="shared" si="142"/>
        <v>65590967.079769999</v>
      </c>
      <c r="O944" s="9">
        <f t="shared" si="143"/>
        <v>171.72710277969884</v>
      </c>
      <c r="P944" s="1">
        <f t="shared" si="144"/>
        <v>191570.63624662475</v>
      </c>
      <c r="Q944" s="11">
        <f t="shared" si="145"/>
        <v>172413572.62196228</v>
      </c>
      <c r="R944" s="38">
        <f t="shared" si="146"/>
        <v>106822605.54219228</v>
      </c>
      <c r="S944" s="31"/>
      <c r="T944" s="11">
        <f t="shared" si="147"/>
        <v>87454622.77302666</v>
      </c>
      <c r="U944" s="11">
        <f t="shared" si="148"/>
        <v>229884763.49594972</v>
      </c>
      <c r="V944" s="38">
        <f t="shared" si="149"/>
        <v>142430140.72292304</v>
      </c>
    </row>
    <row r="945" spans="1:22" x14ac:dyDescent="0.2">
      <c r="A945" s="21">
        <v>41</v>
      </c>
      <c r="B945" s="6" t="s">
        <v>2</v>
      </c>
      <c r="C945" s="6" t="s">
        <v>1376</v>
      </c>
      <c r="D945" s="21">
        <v>50194</v>
      </c>
      <c r="E945" s="6" t="s">
        <v>2774</v>
      </c>
      <c r="F945" s="6" t="s">
        <v>3047</v>
      </c>
      <c r="G945" s="21">
        <v>8</v>
      </c>
      <c r="H945" s="21" t="s">
        <v>3405</v>
      </c>
      <c r="I945" s="29" t="s">
        <v>3966</v>
      </c>
      <c r="J945" s="26">
        <v>111897</v>
      </c>
      <c r="K945" s="21">
        <v>44</v>
      </c>
      <c r="L945" s="9">
        <f t="shared" si="140"/>
        <v>2218.8889111444942</v>
      </c>
      <c r="M945" s="1">
        <f t="shared" si="141"/>
        <v>37191.039268653112</v>
      </c>
      <c r="N945" s="11">
        <f t="shared" si="142"/>
        <v>33471935.3417878</v>
      </c>
      <c r="O945" s="9">
        <f t="shared" si="143"/>
        <v>121.31959421088197</v>
      </c>
      <c r="P945" s="1">
        <f t="shared" si="144"/>
        <v>135338.40305904538</v>
      </c>
      <c r="Q945" s="11">
        <f t="shared" si="145"/>
        <v>121804562.75314084</v>
      </c>
      <c r="R945" s="38">
        <f t="shared" si="146"/>
        <v>88332627.411353037</v>
      </c>
      <c r="S945" s="31"/>
      <c r="T945" s="11">
        <f t="shared" si="147"/>
        <v>44629247.122383736</v>
      </c>
      <c r="U945" s="11">
        <f t="shared" si="148"/>
        <v>162406083.67085445</v>
      </c>
      <c r="V945" s="38">
        <f t="shared" si="149"/>
        <v>117776836.54847071</v>
      </c>
    </row>
    <row r="946" spans="1:22" x14ac:dyDescent="0.2">
      <c r="A946" s="21">
        <v>36</v>
      </c>
      <c r="B946" s="6" t="s">
        <v>93</v>
      </c>
      <c r="C946" s="6" t="s">
        <v>1095</v>
      </c>
      <c r="D946" s="21">
        <v>35881</v>
      </c>
      <c r="E946" s="6" t="s">
        <v>2388</v>
      </c>
      <c r="F946" s="6" t="s">
        <v>3038</v>
      </c>
      <c r="G946" s="21">
        <v>41</v>
      </c>
      <c r="H946" s="21" t="s">
        <v>3139</v>
      </c>
      <c r="I946" s="29" t="s">
        <v>3969</v>
      </c>
      <c r="J946" s="26">
        <v>2388817</v>
      </c>
      <c r="K946" s="21">
        <v>82</v>
      </c>
      <c r="L946" s="9">
        <f t="shared" si="140"/>
        <v>13995.820590447707</v>
      </c>
      <c r="M946" s="1">
        <f t="shared" si="141"/>
        <v>234585.47679517799</v>
      </c>
      <c r="N946" s="11">
        <f t="shared" si="142"/>
        <v>211126929.11566019</v>
      </c>
      <c r="O946" s="9">
        <f t="shared" si="143"/>
        <v>356.00217101975352</v>
      </c>
      <c r="P946" s="1">
        <f t="shared" si="144"/>
        <v>397139.18946693069</v>
      </c>
      <c r="Q946" s="11">
        <f t="shared" si="145"/>
        <v>357425270.52023762</v>
      </c>
      <c r="R946" s="38">
        <f t="shared" si="146"/>
        <v>146298341.40457743</v>
      </c>
      <c r="S946" s="31"/>
      <c r="T946" s="11">
        <f t="shared" si="147"/>
        <v>281502572.15421361</v>
      </c>
      <c r="U946" s="11">
        <f t="shared" si="148"/>
        <v>476567027.36031681</v>
      </c>
      <c r="V946" s="38">
        <f t="shared" si="149"/>
        <v>195064455.20610321</v>
      </c>
    </row>
    <row r="947" spans="1:22" x14ac:dyDescent="0.2">
      <c r="A947" s="21">
        <v>17</v>
      </c>
      <c r="B947" s="6" t="s">
        <v>4</v>
      </c>
      <c r="C947" s="6" t="s">
        <v>1097</v>
      </c>
      <c r="D947" s="21">
        <v>35883</v>
      </c>
      <c r="E947" s="6" t="s">
        <v>2385</v>
      </c>
      <c r="F947" s="6" t="s">
        <v>3039</v>
      </c>
      <c r="G947" s="21">
        <v>34</v>
      </c>
      <c r="H947" s="21" t="s">
        <v>3093</v>
      </c>
      <c r="I947" s="29" t="s">
        <v>3967</v>
      </c>
      <c r="J947" s="26">
        <v>3497247</v>
      </c>
      <c r="K947" s="21">
        <v>69</v>
      </c>
      <c r="L947" s="9">
        <f t="shared" si="140"/>
        <v>15534.157299319459</v>
      </c>
      <c r="M947" s="1">
        <f t="shared" si="141"/>
        <v>260369.70630784429</v>
      </c>
      <c r="N947" s="11">
        <f t="shared" si="142"/>
        <v>234332735.67705986</v>
      </c>
      <c r="O947" s="9">
        <f t="shared" si="143"/>
        <v>359.21637172162696</v>
      </c>
      <c r="P947" s="1">
        <f t="shared" si="144"/>
        <v>400724.79979584983</v>
      </c>
      <c r="Q947" s="11">
        <f t="shared" si="145"/>
        <v>360652319.81626487</v>
      </c>
      <c r="R947" s="38">
        <f t="shared" si="146"/>
        <v>126319584.13920501</v>
      </c>
      <c r="S947" s="31"/>
      <c r="T947" s="11">
        <f t="shared" si="147"/>
        <v>312443647.56941313</v>
      </c>
      <c r="U947" s="11">
        <f t="shared" si="148"/>
        <v>480869759.75501978</v>
      </c>
      <c r="V947" s="38">
        <f t="shared" si="149"/>
        <v>168426112.18560666</v>
      </c>
    </row>
    <row r="948" spans="1:22" x14ac:dyDescent="0.2">
      <c r="A948" s="21">
        <v>60</v>
      </c>
      <c r="B948" s="6" t="s">
        <v>105</v>
      </c>
      <c r="C948" s="6" t="s">
        <v>1136</v>
      </c>
      <c r="D948" s="21">
        <v>37099</v>
      </c>
      <c r="E948" s="6" t="s">
        <v>2511</v>
      </c>
      <c r="F948" s="6" t="s">
        <v>3036</v>
      </c>
      <c r="G948" s="21">
        <v>47</v>
      </c>
      <c r="H948" s="21" t="s">
        <v>3273</v>
      </c>
      <c r="I948" s="29" t="s">
        <v>3966</v>
      </c>
      <c r="J948" s="26">
        <v>1101314</v>
      </c>
      <c r="K948" s="21">
        <v>69</v>
      </c>
      <c r="L948" s="9">
        <f t="shared" si="140"/>
        <v>8717.2625290282504</v>
      </c>
      <c r="M948" s="1">
        <f t="shared" si="141"/>
        <v>146110.98888453358</v>
      </c>
      <c r="N948" s="11">
        <f t="shared" si="142"/>
        <v>131499889.99608022</v>
      </c>
      <c r="O948" s="9">
        <f t="shared" si="143"/>
        <v>269.0929596681184</v>
      </c>
      <c r="P948" s="1">
        <f t="shared" si="144"/>
        <v>300187.3825312269</v>
      </c>
      <c r="Q948" s="11">
        <f t="shared" si="145"/>
        <v>270168644.27810419</v>
      </c>
      <c r="R948" s="38">
        <f t="shared" si="146"/>
        <v>138668754.28202397</v>
      </c>
      <c r="S948" s="31"/>
      <c r="T948" s="11">
        <f t="shared" si="147"/>
        <v>175333186.66144028</v>
      </c>
      <c r="U948" s="11">
        <f t="shared" si="148"/>
        <v>360224859.03747231</v>
      </c>
      <c r="V948" s="38">
        <f t="shared" si="149"/>
        <v>184891672.37603202</v>
      </c>
    </row>
    <row r="949" spans="1:22" x14ac:dyDescent="0.2">
      <c r="A949" s="21">
        <v>69</v>
      </c>
      <c r="B949" s="6" t="s">
        <v>77</v>
      </c>
      <c r="C949" s="6" t="s">
        <v>1139</v>
      </c>
      <c r="D949" s="21">
        <v>37103</v>
      </c>
      <c r="E949" s="6" t="s">
        <v>2511</v>
      </c>
      <c r="F949" s="6" t="s">
        <v>3036</v>
      </c>
      <c r="G949" s="21">
        <v>23</v>
      </c>
      <c r="H949" s="21" t="s">
        <v>3186</v>
      </c>
      <c r="I949" s="29" t="s">
        <v>3989</v>
      </c>
      <c r="J949" s="26">
        <v>94560</v>
      </c>
      <c r="K949" s="21">
        <v>5</v>
      </c>
      <c r="L949" s="9">
        <f t="shared" si="140"/>
        <v>687.60453750684337</v>
      </c>
      <c r="M949" s="1">
        <f t="shared" si="141"/>
        <v>11525.014716726293</v>
      </c>
      <c r="N949" s="11">
        <f t="shared" si="142"/>
        <v>10372513.245053664</v>
      </c>
      <c r="O949" s="9">
        <f t="shared" si="143"/>
        <v>39.211356613902119</v>
      </c>
      <c r="P949" s="1">
        <f t="shared" si="144"/>
        <v>43742.335444015582</v>
      </c>
      <c r="Q949" s="11">
        <f t="shared" si="145"/>
        <v>39368101.899614021</v>
      </c>
      <c r="R949" s="38">
        <f t="shared" si="146"/>
        <v>28995588.654560357</v>
      </c>
      <c r="S949" s="31"/>
      <c r="T949" s="11">
        <f t="shared" si="147"/>
        <v>13830017.660071552</v>
      </c>
      <c r="U949" s="11">
        <f t="shared" si="148"/>
        <v>52490802.532818697</v>
      </c>
      <c r="V949" s="38">
        <f t="shared" si="149"/>
        <v>38660784.872747146</v>
      </c>
    </row>
    <row r="950" spans="1:22" x14ac:dyDescent="0.2">
      <c r="A950" s="21">
        <v>69</v>
      </c>
      <c r="B950" s="6" t="s">
        <v>77</v>
      </c>
      <c r="C950" s="6" t="s">
        <v>1126</v>
      </c>
      <c r="D950" s="21">
        <v>36846</v>
      </c>
      <c r="E950" s="6" t="s">
        <v>2511</v>
      </c>
      <c r="F950" s="6" t="s">
        <v>3036</v>
      </c>
      <c r="G950" s="21">
        <v>31</v>
      </c>
      <c r="H950" s="21" t="s">
        <v>3176</v>
      </c>
      <c r="I950" s="29" t="s">
        <v>3989</v>
      </c>
      <c r="J950" s="26">
        <v>834167</v>
      </c>
      <c r="K950" s="21">
        <v>22</v>
      </c>
      <c r="L950" s="9">
        <f t="shared" si="140"/>
        <v>4283.8853859551382</v>
      </c>
      <c r="M950" s="1">
        <f t="shared" si="141"/>
        <v>71802.670611972644</v>
      </c>
      <c r="N950" s="11">
        <f t="shared" si="142"/>
        <v>64622403.550775379</v>
      </c>
      <c r="O950" s="9">
        <f t="shared" si="143"/>
        <v>141.75049745084235</v>
      </c>
      <c r="P950" s="1">
        <f t="shared" si="144"/>
        <v>158130.15269796803</v>
      </c>
      <c r="Q950" s="11">
        <f t="shared" si="145"/>
        <v>142317137.42817122</v>
      </c>
      <c r="R950" s="38">
        <f t="shared" si="146"/>
        <v>77694733.877395838</v>
      </c>
      <c r="S950" s="31"/>
      <c r="T950" s="11">
        <f t="shared" si="147"/>
        <v>86163204.734367177</v>
      </c>
      <c r="U950" s="11">
        <f t="shared" si="148"/>
        <v>189756183.23756164</v>
      </c>
      <c r="V950" s="38">
        <f t="shared" si="149"/>
        <v>103592978.50319447</v>
      </c>
    </row>
    <row r="951" spans="1:22" x14ac:dyDescent="0.2">
      <c r="A951" s="21">
        <v>69</v>
      </c>
      <c r="B951" s="6" t="s">
        <v>77</v>
      </c>
      <c r="C951" s="6" t="s">
        <v>1141</v>
      </c>
      <c r="D951" s="21">
        <v>37105</v>
      </c>
      <c r="E951" s="6" t="s">
        <v>2511</v>
      </c>
      <c r="F951" s="6" t="s">
        <v>3036</v>
      </c>
      <c r="G951" s="21">
        <v>21</v>
      </c>
      <c r="H951" s="21" t="s">
        <v>3185</v>
      </c>
      <c r="I951" s="29" t="s">
        <v>3989</v>
      </c>
      <c r="J951" s="26">
        <v>138062</v>
      </c>
      <c r="K951" s="21">
        <v>22</v>
      </c>
      <c r="L951" s="9">
        <f t="shared" si="140"/>
        <v>1742.8034886354801</v>
      </c>
      <c r="M951" s="1">
        <f t="shared" si="141"/>
        <v>29211.31952926638</v>
      </c>
      <c r="N951" s="11">
        <f t="shared" si="142"/>
        <v>26290187.576339744</v>
      </c>
      <c r="O951" s="9">
        <f t="shared" si="143"/>
        <v>90.41279195650975</v>
      </c>
      <c r="P951" s="1">
        <f t="shared" si="144"/>
        <v>100860.23580192766</v>
      </c>
      <c r="Q951" s="11">
        <f t="shared" si="145"/>
        <v>90774212.221734896</v>
      </c>
      <c r="R951" s="38">
        <f t="shared" si="146"/>
        <v>64484024.645395152</v>
      </c>
      <c r="S951" s="31"/>
      <c r="T951" s="11">
        <f t="shared" si="147"/>
        <v>35053583.435119659</v>
      </c>
      <c r="U951" s="11">
        <f t="shared" si="148"/>
        <v>121032282.96231319</v>
      </c>
      <c r="V951" s="38">
        <f t="shared" si="149"/>
        <v>85978699.527193531</v>
      </c>
    </row>
    <row r="952" spans="1:22" x14ac:dyDescent="0.2">
      <c r="A952" s="21">
        <v>2</v>
      </c>
      <c r="B952" s="6" t="s">
        <v>22</v>
      </c>
      <c r="C952" s="6" t="s">
        <v>837</v>
      </c>
      <c r="D952" s="21">
        <v>26231</v>
      </c>
      <c r="E952" s="6" t="s">
        <v>2643</v>
      </c>
      <c r="F952" s="6" t="s">
        <v>3060</v>
      </c>
      <c r="G952" s="21">
        <v>42</v>
      </c>
      <c r="H952" s="21" t="s">
        <v>3103</v>
      </c>
      <c r="I952" s="29" t="s">
        <v>3974</v>
      </c>
      <c r="J952" s="26">
        <v>15486356</v>
      </c>
      <c r="K952" s="21">
        <v>77</v>
      </c>
      <c r="L952" s="9">
        <f t="shared" si="140"/>
        <v>34531.860824461808</v>
      </c>
      <c r="M952" s="1">
        <f t="shared" si="141"/>
        <v>578792.28901089903</v>
      </c>
      <c r="N952" s="11">
        <f t="shared" si="142"/>
        <v>520913060.1098091</v>
      </c>
      <c r="O952" s="9">
        <f t="shared" si="143"/>
        <v>550.46875384987447</v>
      </c>
      <c r="P952" s="1">
        <f t="shared" si="144"/>
        <v>614076.91448791861</v>
      </c>
      <c r="Q952" s="11">
        <f t="shared" si="145"/>
        <v>552669223.03912675</v>
      </c>
      <c r="R952" s="38">
        <f t="shared" si="146"/>
        <v>31756162.929317653</v>
      </c>
      <c r="S952" s="31"/>
      <c r="T952" s="11">
        <f t="shared" si="147"/>
        <v>694550746.81307888</v>
      </c>
      <c r="U952" s="11">
        <f t="shared" si="148"/>
        <v>736892297.38550234</v>
      </c>
      <c r="V952" s="38">
        <f t="shared" si="149"/>
        <v>42341550.572423458</v>
      </c>
    </row>
    <row r="953" spans="1:22" x14ac:dyDescent="0.2">
      <c r="A953" s="21">
        <v>90</v>
      </c>
      <c r="B953" s="6" t="s">
        <v>65</v>
      </c>
      <c r="C953" s="6" t="s">
        <v>1019</v>
      </c>
      <c r="D953" s="21">
        <v>35096</v>
      </c>
      <c r="E953" s="6" t="s">
        <v>2686</v>
      </c>
      <c r="F953" s="6" t="s">
        <v>3039</v>
      </c>
      <c r="G953" s="21">
        <v>25</v>
      </c>
      <c r="H953" s="21" t="s">
        <v>3514</v>
      </c>
      <c r="I953" s="29" t="s">
        <v>3987</v>
      </c>
      <c r="J953" s="26">
        <v>1096795</v>
      </c>
      <c r="K953" s="21">
        <v>109</v>
      </c>
      <c r="L953" s="9">
        <f t="shared" si="140"/>
        <v>10933.922214832151</v>
      </c>
      <c r="M953" s="1">
        <f t="shared" si="141"/>
        <v>183264.66386389566</v>
      </c>
      <c r="N953" s="11">
        <f t="shared" si="142"/>
        <v>164938197.4775061</v>
      </c>
      <c r="O953" s="9">
        <f t="shared" si="143"/>
        <v>337.86609665285118</v>
      </c>
      <c r="P953" s="1">
        <f t="shared" si="144"/>
        <v>376907.44241451198</v>
      </c>
      <c r="Q953" s="11">
        <f t="shared" si="145"/>
        <v>339216698.17306077</v>
      </c>
      <c r="R953" s="38">
        <f t="shared" si="146"/>
        <v>174278500.69555467</v>
      </c>
      <c r="S953" s="31"/>
      <c r="T953" s="11">
        <f t="shared" si="147"/>
        <v>219917596.63667479</v>
      </c>
      <c r="U953" s="11">
        <f t="shared" si="148"/>
        <v>452288930.89741439</v>
      </c>
      <c r="V953" s="38">
        <f t="shared" si="149"/>
        <v>232371334.26073959</v>
      </c>
    </row>
    <row r="954" spans="1:22" x14ac:dyDescent="0.2">
      <c r="A954" s="21">
        <v>67</v>
      </c>
      <c r="B954" s="6" t="s">
        <v>486</v>
      </c>
      <c r="C954" s="6" t="s">
        <v>2291</v>
      </c>
      <c r="D954" s="21">
        <v>162115</v>
      </c>
      <c r="E954" s="6" t="s">
        <v>2828</v>
      </c>
      <c r="F954" s="6" t="s">
        <v>3047</v>
      </c>
      <c r="G954" s="21">
        <v>19</v>
      </c>
      <c r="H954" s="21" t="s">
        <v>3794</v>
      </c>
      <c r="I954" s="29" t="s">
        <v>4013</v>
      </c>
      <c r="J954" s="26">
        <v>39289</v>
      </c>
      <c r="K954" s="21">
        <v>23</v>
      </c>
      <c r="L954" s="9">
        <f t="shared" si="140"/>
        <v>950.60349252461708</v>
      </c>
      <c r="M954" s="1">
        <f t="shared" si="141"/>
        <v>15933.168912528574</v>
      </c>
      <c r="N954" s="11">
        <f t="shared" si="142"/>
        <v>14339852.021275716</v>
      </c>
      <c r="O954" s="9">
        <f t="shared" si="143"/>
        <v>67.519880003008936</v>
      </c>
      <c r="P954" s="1">
        <f t="shared" si="144"/>
        <v>75321.985651069292</v>
      </c>
      <c r="Q954" s="11">
        <f t="shared" si="145"/>
        <v>67789787.085962355</v>
      </c>
      <c r="R954" s="38">
        <f t="shared" si="146"/>
        <v>53449935.064686641</v>
      </c>
      <c r="S954" s="31"/>
      <c r="T954" s="11">
        <f t="shared" si="147"/>
        <v>19119802.695034288</v>
      </c>
      <c r="U954" s="11">
        <f t="shared" si="148"/>
        <v>90386382.781283155</v>
      </c>
      <c r="V954" s="38">
        <f t="shared" si="149"/>
        <v>71266580.086248875</v>
      </c>
    </row>
    <row r="955" spans="1:22" x14ac:dyDescent="0.2">
      <c r="A955" s="21">
        <v>88</v>
      </c>
      <c r="B955" s="6" t="s">
        <v>282</v>
      </c>
      <c r="C955" s="6" t="s">
        <v>508</v>
      </c>
      <c r="D955" s="21">
        <v>12522</v>
      </c>
      <c r="E955" s="6" t="s">
        <v>2414</v>
      </c>
      <c r="F955" s="6" t="s">
        <v>3037</v>
      </c>
      <c r="G955" s="21">
        <v>44</v>
      </c>
      <c r="H955" s="21" t="s">
        <v>3289</v>
      </c>
      <c r="I955" s="29" t="s">
        <v>3969</v>
      </c>
      <c r="J955" s="26">
        <v>900910</v>
      </c>
      <c r="K955" s="21">
        <v>86</v>
      </c>
      <c r="L955" s="9">
        <f t="shared" si="140"/>
        <v>8802.1735951979499</v>
      </c>
      <c r="M955" s="1">
        <f t="shared" si="141"/>
        <v>147534.19253407168</v>
      </c>
      <c r="N955" s="11">
        <f t="shared" si="142"/>
        <v>132780773.28066452</v>
      </c>
      <c r="O955" s="9">
        <f t="shared" si="143"/>
        <v>285.70614248383185</v>
      </c>
      <c r="P955" s="1">
        <f t="shared" si="144"/>
        <v>318720.26377461769</v>
      </c>
      <c r="Q955" s="11">
        <f t="shared" si="145"/>
        <v>286848237.39715594</v>
      </c>
      <c r="R955" s="38">
        <f t="shared" si="146"/>
        <v>154067464.11649144</v>
      </c>
      <c r="S955" s="31"/>
      <c r="T955" s="11">
        <f t="shared" si="147"/>
        <v>177041031.04088601</v>
      </c>
      <c r="U955" s="11">
        <f t="shared" si="148"/>
        <v>382464316.52954125</v>
      </c>
      <c r="V955" s="38">
        <f t="shared" si="149"/>
        <v>205423285.48865524</v>
      </c>
    </row>
    <row r="956" spans="1:22" x14ac:dyDescent="0.2">
      <c r="A956" s="21">
        <v>105</v>
      </c>
      <c r="B956" s="6" t="s">
        <v>315</v>
      </c>
      <c r="C956" s="6" t="s">
        <v>683</v>
      </c>
      <c r="D956" s="21">
        <v>21162</v>
      </c>
      <c r="E956" s="6" t="s">
        <v>2523</v>
      </c>
      <c r="F956" s="6" t="s">
        <v>3042</v>
      </c>
      <c r="G956" s="21">
        <v>6</v>
      </c>
      <c r="H956" s="21" t="s">
        <v>3428</v>
      </c>
      <c r="I956" s="29" t="s">
        <v>4007</v>
      </c>
      <c r="J956" s="26">
        <v>88970</v>
      </c>
      <c r="K956" s="21">
        <v>32</v>
      </c>
      <c r="L956" s="9">
        <f t="shared" si="140"/>
        <v>1687.3173975278037</v>
      </c>
      <c r="M956" s="1">
        <f t="shared" si="141"/>
        <v>28281.311098972648</v>
      </c>
      <c r="N956" s="11">
        <f t="shared" si="142"/>
        <v>25453179.989075385</v>
      </c>
      <c r="O956" s="9">
        <f t="shared" si="143"/>
        <v>97.698048038062552</v>
      </c>
      <c r="P956" s="1">
        <f t="shared" si="144"/>
        <v>108987.32302445576</v>
      </c>
      <c r="Q956" s="11">
        <f t="shared" si="145"/>
        <v>98088590.72201018</v>
      </c>
      <c r="R956" s="38">
        <f t="shared" si="146"/>
        <v>72635410.732934803</v>
      </c>
      <c r="S956" s="31"/>
      <c r="T956" s="11">
        <f t="shared" si="147"/>
        <v>33937573.318767175</v>
      </c>
      <c r="U956" s="11">
        <f t="shared" si="148"/>
        <v>130784787.62934692</v>
      </c>
      <c r="V956" s="38">
        <f t="shared" si="149"/>
        <v>96847214.310579747</v>
      </c>
    </row>
    <row r="957" spans="1:22" x14ac:dyDescent="0.2">
      <c r="A957" s="21">
        <v>101</v>
      </c>
      <c r="B957" s="6" t="s">
        <v>149</v>
      </c>
      <c r="C957" s="6" t="s">
        <v>1436</v>
      </c>
      <c r="D957" s="21">
        <v>52426</v>
      </c>
      <c r="E957" s="6" t="s">
        <v>2785</v>
      </c>
      <c r="F957" s="6" t="s">
        <v>3038</v>
      </c>
      <c r="G957" s="21">
        <v>31</v>
      </c>
      <c r="H957" s="21" t="s">
        <v>3691</v>
      </c>
      <c r="I957" s="29" t="s">
        <v>3988</v>
      </c>
      <c r="J957" s="26">
        <v>417763</v>
      </c>
      <c r="K957" s="21">
        <v>70</v>
      </c>
      <c r="L957" s="9">
        <f t="shared" si="140"/>
        <v>5407.7176331609626</v>
      </c>
      <c r="M957" s="1">
        <f t="shared" si="141"/>
        <v>90639.345592538491</v>
      </c>
      <c r="N957" s="11">
        <f t="shared" si="142"/>
        <v>81575411.033284649</v>
      </c>
      <c r="O957" s="9">
        <f t="shared" si="143"/>
        <v>212.70686821184782</v>
      </c>
      <c r="P957" s="1">
        <f t="shared" si="144"/>
        <v>237285.72495423144</v>
      </c>
      <c r="Q957" s="11">
        <f t="shared" si="145"/>
        <v>213557152.4588083</v>
      </c>
      <c r="R957" s="38">
        <f t="shared" si="146"/>
        <v>131981741.42552365</v>
      </c>
      <c r="S957" s="31"/>
      <c r="T957" s="11">
        <f t="shared" si="147"/>
        <v>108767214.71104619</v>
      </c>
      <c r="U957" s="11">
        <f t="shared" si="148"/>
        <v>284742869.94507772</v>
      </c>
      <c r="V957" s="38">
        <f t="shared" si="149"/>
        <v>175975655.23403153</v>
      </c>
    </row>
    <row r="958" spans="1:22" x14ac:dyDescent="0.2">
      <c r="A958" s="21">
        <v>101</v>
      </c>
      <c r="B958" s="6" t="s">
        <v>149</v>
      </c>
      <c r="C958" s="6" t="s">
        <v>1837</v>
      </c>
      <c r="D958" s="21">
        <v>67347</v>
      </c>
      <c r="E958" s="6" t="s">
        <v>2474</v>
      </c>
      <c r="F958" s="6" t="s">
        <v>3050</v>
      </c>
      <c r="G958" s="21">
        <v>39</v>
      </c>
      <c r="H958" s="21" t="s">
        <v>3805</v>
      </c>
      <c r="I958" s="29" t="s">
        <v>3988</v>
      </c>
      <c r="J958" s="26">
        <v>486902</v>
      </c>
      <c r="K958" s="21">
        <v>68</v>
      </c>
      <c r="L958" s="9">
        <f t="shared" si="140"/>
        <v>5754.0712543380969</v>
      </c>
      <c r="M958" s="1">
        <f t="shared" si="141"/>
        <v>96444.61644739841</v>
      </c>
      <c r="N958" s="11">
        <f t="shared" si="142"/>
        <v>86800154.802658573</v>
      </c>
      <c r="O958" s="9">
        <f t="shared" si="143"/>
        <v>217.82857277669649</v>
      </c>
      <c r="P958" s="1">
        <f t="shared" si="144"/>
        <v>242999.25640193775</v>
      </c>
      <c r="Q958" s="11">
        <f t="shared" si="145"/>
        <v>218699330.76174396</v>
      </c>
      <c r="R958" s="38">
        <f t="shared" si="146"/>
        <v>131899175.95908539</v>
      </c>
      <c r="S958" s="31"/>
      <c r="T958" s="11">
        <f t="shared" si="147"/>
        <v>115733539.7368781</v>
      </c>
      <c r="U958" s="11">
        <f t="shared" si="148"/>
        <v>291599107.6823253</v>
      </c>
      <c r="V958" s="38">
        <f t="shared" si="149"/>
        <v>175865567.94544721</v>
      </c>
    </row>
    <row r="959" spans="1:22" x14ac:dyDescent="0.2">
      <c r="A959" s="21">
        <v>13</v>
      </c>
      <c r="B959" s="6" t="s">
        <v>220</v>
      </c>
      <c r="C959" s="6" t="s">
        <v>1543</v>
      </c>
      <c r="D959" s="21">
        <v>56852</v>
      </c>
      <c r="E959" s="6" t="s">
        <v>2421</v>
      </c>
      <c r="F959" s="6" t="s">
        <v>3052</v>
      </c>
      <c r="G959" s="21">
        <v>33</v>
      </c>
      <c r="H959" s="21" t="s">
        <v>3203</v>
      </c>
      <c r="I959" s="29" t="s">
        <v>3997</v>
      </c>
      <c r="J959" s="26">
        <v>4098582</v>
      </c>
      <c r="K959" s="21">
        <v>46</v>
      </c>
      <c r="L959" s="9">
        <f t="shared" si="140"/>
        <v>13730.796480903795</v>
      </c>
      <c r="M959" s="1">
        <f t="shared" si="141"/>
        <v>230143.37876328349</v>
      </c>
      <c r="N959" s="11">
        <f t="shared" si="142"/>
        <v>207129040.88695514</v>
      </c>
      <c r="O959" s="9">
        <f t="shared" si="143"/>
        <v>305.166827595374</v>
      </c>
      <c r="P959" s="1">
        <f t="shared" si="144"/>
        <v>340429.68394340697</v>
      </c>
      <c r="Q959" s="11">
        <f t="shared" si="145"/>
        <v>306386715.54906625</v>
      </c>
      <c r="R959" s="38">
        <f t="shared" si="146"/>
        <v>99257674.662111104</v>
      </c>
      <c r="S959" s="31"/>
      <c r="T959" s="11">
        <f t="shared" si="147"/>
        <v>276172054.51594019</v>
      </c>
      <c r="U959" s="11">
        <f t="shared" si="148"/>
        <v>408515620.73208839</v>
      </c>
      <c r="V959" s="38">
        <f t="shared" si="149"/>
        <v>132343566.2161482</v>
      </c>
    </row>
    <row r="960" spans="1:22" x14ac:dyDescent="0.2">
      <c r="A960" s="21">
        <v>100</v>
      </c>
      <c r="B960" s="6" t="s">
        <v>251</v>
      </c>
      <c r="C960" s="6" t="s">
        <v>299</v>
      </c>
      <c r="D960" s="21">
        <v>6885</v>
      </c>
      <c r="E960" s="6" t="s">
        <v>2433</v>
      </c>
      <c r="F960" s="6" t="s">
        <v>3043</v>
      </c>
      <c r="G960" s="21">
        <v>36</v>
      </c>
      <c r="H960" s="21" t="s">
        <v>3221</v>
      </c>
      <c r="I960" s="29" t="s">
        <v>3987</v>
      </c>
      <c r="J960" s="26">
        <v>1062992</v>
      </c>
      <c r="K960" s="21">
        <v>114</v>
      </c>
      <c r="L960" s="9">
        <f t="shared" si="140"/>
        <v>11008.228195309181</v>
      </c>
      <c r="M960" s="1">
        <f t="shared" si="141"/>
        <v>184510.11451441585</v>
      </c>
      <c r="N960" s="11">
        <f t="shared" si="142"/>
        <v>166059103.06297427</v>
      </c>
      <c r="O960" s="9">
        <f t="shared" si="143"/>
        <v>342.83482007744419</v>
      </c>
      <c r="P960" s="1">
        <f t="shared" si="144"/>
        <v>382450.31533541536</v>
      </c>
      <c r="Q960" s="11">
        <f t="shared" si="145"/>
        <v>344205283.8018738</v>
      </c>
      <c r="R960" s="38">
        <f t="shared" si="146"/>
        <v>178146180.73889953</v>
      </c>
      <c r="S960" s="31"/>
      <c r="T960" s="11">
        <f t="shared" si="147"/>
        <v>221412137.41729903</v>
      </c>
      <c r="U960" s="11">
        <f t="shared" si="148"/>
        <v>458940378.40249842</v>
      </c>
      <c r="V960" s="38">
        <f t="shared" si="149"/>
        <v>237528240.98519939</v>
      </c>
    </row>
    <row r="961" spans="1:22" x14ac:dyDescent="0.2">
      <c r="A961" s="21">
        <v>111</v>
      </c>
      <c r="B961" s="6" t="s">
        <v>878</v>
      </c>
      <c r="C961" s="6" t="s">
        <v>891</v>
      </c>
      <c r="D961" s="21">
        <v>29121</v>
      </c>
      <c r="E961" s="6" t="s">
        <v>2662</v>
      </c>
      <c r="F961" s="6" t="s">
        <v>3051</v>
      </c>
      <c r="G961" s="21">
        <v>36</v>
      </c>
      <c r="H961" s="21" t="s">
        <v>3511</v>
      </c>
      <c r="I961" s="29" t="s">
        <v>4014</v>
      </c>
      <c r="J961" s="26">
        <v>280672</v>
      </c>
      <c r="K961" s="21">
        <v>40</v>
      </c>
      <c r="L961" s="9">
        <f t="shared" si="140"/>
        <v>3350.6536675699563</v>
      </c>
      <c r="M961" s="1">
        <f t="shared" si="141"/>
        <v>56160.671902215807</v>
      </c>
      <c r="N961" s="11">
        <f t="shared" si="142"/>
        <v>50544604.711994223</v>
      </c>
      <c r="O961" s="9">
        <f t="shared" si="143"/>
        <v>145.57264330854011</v>
      </c>
      <c r="P961" s="1">
        <f t="shared" si="144"/>
        <v>162393.95789781399</v>
      </c>
      <c r="Q961" s="11">
        <f t="shared" si="145"/>
        <v>146154562.10803258</v>
      </c>
      <c r="R961" s="38">
        <f t="shared" si="146"/>
        <v>95609957.396038353</v>
      </c>
      <c r="S961" s="31"/>
      <c r="T961" s="11">
        <f t="shared" si="147"/>
        <v>67392806.282658964</v>
      </c>
      <c r="U961" s="11">
        <f t="shared" si="148"/>
        <v>194872749.47737679</v>
      </c>
      <c r="V961" s="38">
        <f t="shared" si="149"/>
        <v>127479943.19471782</v>
      </c>
    </row>
    <row r="962" spans="1:22" x14ac:dyDescent="0.2">
      <c r="A962" s="21">
        <v>145</v>
      </c>
      <c r="B962" s="6" t="s">
        <v>712</v>
      </c>
      <c r="C962" s="6" t="s">
        <v>1458</v>
      </c>
      <c r="D962" s="21">
        <v>53318</v>
      </c>
      <c r="E962" s="6" t="s">
        <v>2790</v>
      </c>
      <c r="F962" s="6" t="s">
        <v>3047</v>
      </c>
      <c r="G962" s="21">
        <v>11</v>
      </c>
      <c r="H962" s="21" t="s">
        <v>3624</v>
      </c>
      <c r="I962" s="29" t="s">
        <v>4015</v>
      </c>
      <c r="J962" s="26">
        <v>53063</v>
      </c>
      <c r="K962" s="21">
        <v>16</v>
      </c>
      <c r="L962" s="9">
        <f t="shared" si="140"/>
        <v>921.41630113646238</v>
      </c>
      <c r="M962" s="1">
        <f t="shared" si="141"/>
        <v>15443.959211399977</v>
      </c>
      <c r="N962" s="11">
        <f t="shared" si="142"/>
        <v>13899563.29025998</v>
      </c>
      <c r="O962" s="9">
        <f t="shared" si="143"/>
        <v>60.709679661037981</v>
      </c>
      <c r="P962" s="1">
        <f t="shared" si="144"/>
        <v>67724.848149995771</v>
      </c>
      <c r="Q962" s="11">
        <f t="shared" si="145"/>
        <v>60952363.334996194</v>
      </c>
      <c r="R962" s="38">
        <f t="shared" si="146"/>
        <v>47052800.044736214</v>
      </c>
      <c r="S962" s="31"/>
      <c r="T962" s="11">
        <f t="shared" si="147"/>
        <v>18532751.053679973</v>
      </c>
      <c r="U962" s="11">
        <f t="shared" si="148"/>
        <v>81269817.77999492</v>
      </c>
      <c r="V962" s="38">
        <f t="shared" si="149"/>
        <v>62737066.726314947</v>
      </c>
    </row>
    <row r="963" spans="1:22" x14ac:dyDescent="0.2">
      <c r="A963" s="21">
        <v>73</v>
      </c>
      <c r="B963" s="6" t="s">
        <v>999</v>
      </c>
      <c r="C963" s="6" t="s">
        <v>1996</v>
      </c>
      <c r="D963" s="21">
        <v>71024</v>
      </c>
      <c r="E963" s="6" t="s">
        <v>2916</v>
      </c>
      <c r="F963" s="6" t="s">
        <v>3047</v>
      </c>
      <c r="G963" s="21">
        <v>10</v>
      </c>
      <c r="H963" s="21" t="s">
        <v>3856</v>
      </c>
      <c r="I963" s="29" t="s">
        <v>3997</v>
      </c>
      <c r="J963" s="26">
        <v>469951</v>
      </c>
      <c r="K963" s="21">
        <v>46</v>
      </c>
      <c r="L963" s="9">
        <f t="shared" si="140"/>
        <v>4649.4887891035933</v>
      </c>
      <c r="M963" s="1">
        <f t="shared" si="141"/>
        <v>77930.589163890603</v>
      </c>
      <c r="N963" s="11">
        <f t="shared" si="142"/>
        <v>70137530.247501537</v>
      </c>
      <c r="O963" s="9">
        <f t="shared" si="143"/>
        <v>177.57918577508488</v>
      </c>
      <c r="P963" s="1">
        <f t="shared" si="144"/>
        <v>198098.94333762804</v>
      </c>
      <c r="Q963" s="11">
        <f t="shared" si="145"/>
        <v>178289049.00386524</v>
      </c>
      <c r="R963" s="38">
        <f t="shared" si="146"/>
        <v>108151518.7563637</v>
      </c>
      <c r="S963" s="31"/>
      <c r="T963" s="11">
        <f t="shared" si="147"/>
        <v>93516706.996668726</v>
      </c>
      <c r="U963" s="11">
        <f t="shared" si="148"/>
        <v>237718732.00515366</v>
      </c>
      <c r="V963" s="38">
        <f t="shared" si="149"/>
        <v>144202025.00848493</v>
      </c>
    </row>
    <row r="964" spans="1:22" x14ac:dyDescent="0.2">
      <c r="A964" s="21">
        <v>41</v>
      </c>
      <c r="B964" s="6" t="s">
        <v>2</v>
      </c>
      <c r="C964" s="6" t="s">
        <v>814</v>
      </c>
      <c r="D964" s="21">
        <v>25382</v>
      </c>
      <c r="E964" s="6" t="s">
        <v>2636</v>
      </c>
      <c r="F964" s="6" t="s">
        <v>3046</v>
      </c>
      <c r="G964" s="21">
        <v>39</v>
      </c>
      <c r="H964" s="21" t="s">
        <v>3159</v>
      </c>
      <c r="I964" s="29" t="s">
        <v>3966</v>
      </c>
      <c r="J964" s="26">
        <v>1626658</v>
      </c>
      <c r="K964" s="21">
        <v>49</v>
      </c>
      <c r="L964" s="9">
        <f t="shared" si="140"/>
        <v>8927.8352359348573</v>
      </c>
      <c r="M964" s="1">
        <f t="shared" si="141"/>
        <v>149640.42101253982</v>
      </c>
      <c r="N964" s="11">
        <f t="shared" si="142"/>
        <v>134676378.91128585</v>
      </c>
      <c r="O964" s="9">
        <f t="shared" si="143"/>
        <v>249.98969309062321</v>
      </c>
      <c r="P964" s="1">
        <f t="shared" si="144"/>
        <v>278876.68157952913</v>
      </c>
      <c r="Q964" s="11">
        <f t="shared" si="145"/>
        <v>250989013.42157623</v>
      </c>
      <c r="R964" s="38">
        <f t="shared" si="146"/>
        <v>116312634.51029038</v>
      </c>
      <c r="S964" s="31"/>
      <c r="T964" s="11">
        <f t="shared" si="147"/>
        <v>179568505.21504778</v>
      </c>
      <c r="U964" s="11">
        <f t="shared" si="148"/>
        <v>334652017.89543498</v>
      </c>
      <c r="V964" s="38">
        <f t="shared" si="149"/>
        <v>155083512.6803872</v>
      </c>
    </row>
    <row r="965" spans="1:22" x14ac:dyDescent="0.2">
      <c r="A965" s="21">
        <v>88</v>
      </c>
      <c r="B965" s="6" t="s">
        <v>282</v>
      </c>
      <c r="C965" s="6" t="s">
        <v>1098</v>
      </c>
      <c r="D965" s="21">
        <v>35903</v>
      </c>
      <c r="E965" s="6" t="s">
        <v>2397</v>
      </c>
      <c r="F965" s="6" t="s">
        <v>3046</v>
      </c>
      <c r="G965" s="21">
        <v>10</v>
      </c>
      <c r="H965" s="21" t="s">
        <v>3289</v>
      </c>
      <c r="I965" s="29" t="s">
        <v>3969</v>
      </c>
      <c r="J965" s="26">
        <v>1971152</v>
      </c>
      <c r="K965" s="21">
        <v>156</v>
      </c>
      <c r="L965" s="9">
        <f t="shared" si="140"/>
        <v>17535.6697049186</v>
      </c>
      <c r="M965" s="1">
        <f t="shared" si="141"/>
        <v>293917.27423675836</v>
      </c>
      <c r="N965" s="11">
        <f t="shared" si="142"/>
        <v>264525546.81308252</v>
      </c>
      <c r="O965" s="9">
        <f t="shared" si="143"/>
        <v>467.99620128328411</v>
      </c>
      <c r="P965" s="1">
        <f t="shared" si="144"/>
        <v>522074.43431836041</v>
      </c>
      <c r="Q965" s="11">
        <f t="shared" si="145"/>
        <v>469866990.88652438</v>
      </c>
      <c r="R965" s="38">
        <f t="shared" si="146"/>
        <v>205341444.07344186</v>
      </c>
      <c r="S965" s="31"/>
      <c r="T965" s="11">
        <f t="shared" si="147"/>
        <v>352700729.08411002</v>
      </c>
      <c r="U965" s="11">
        <f t="shared" si="148"/>
        <v>626489321.18203247</v>
      </c>
      <c r="V965" s="38">
        <f t="shared" si="149"/>
        <v>273788592.09792244</v>
      </c>
    </row>
    <row r="966" spans="1:22" x14ac:dyDescent="0.2">
      <c r="A966" s="21">
        <v>90</v>
      </c>
      <c r="B966" s="6" t="s">
        <v>65</v>
      </c>
      <c r="C966" s="6" t="s">
        <v>2227</v>
      </c>
      <c r="D966" s="21">
        <v>81595</v>
      </c>
      <c r="E966" s="6" t="s">
        <v>2952</v>
      </c>
      <c r="F966" s="6"/>
      <c r="G966" s="21">
        <v>22</v>
      </c>
      <c r="H966" s="21" t="s">
        <v>3124</v>
      </c>
      <c r="I966" s="29" t="s">
        <v>3987</v>
      </c>
      <c r="J966" s="26">
        <v>241060</v>
      </c>
      <c r="K966" s="21">
        <v>56</v>
      </c>
      <c r="L966" s="9">
        <f t="shared" ref="L966:L1029" si="150">J966^0.5*K966^0.5</f>
        <v>3674.1475201738976</v>
      </c>
      <c r="M966" s="1">
        <f t="shared" ref="M966:M1029" si="151">1000000/$L$4*L966</f>
        <v>61582.787680493093</v>
      </c>
      <c r="N966" s="11">
        <f t="shared" ref="N966:N1029" si="152">+M966*$N$1</f>
        <v>55424508.912443787</v>
      </c>
      <c r="O966" s="9">
        <f t="shared" ref="O966:O1029" si="153">J966^0.25*K966^0.5</f>
        <v>165.81556747757924</v>
      </c>
      <c r="P966" s="1">
        <f t="shared" ref="P966:P1029" si="154">1000000/$O$4*O966</f>
        <v>184976.00697325816</v>
      </c>
      <c r="Q966" s="11">
        <f t="shared" ref="Q966:Q1029" si="155">+P966*$Q$1</f>
        <v>166478406.27593234</v>
      </c>
      <c r="R966" s="38">
        <f t="shared" ref="R966:R1029" si="156">Q966-N966</f>
        <v>111053897.36348855</v>
      </c>
      <c r="S966" s="31"/>
      <c r="T966" s="11">
        <f t="shared" ref="T966:T1029" si="157">+M966*$T$1</f>
        <v>73899345.216591716</v>
      </c>
      <c r="U966" s="11">
        <f t="shared" ref="U966:U1029" si="158">+P966*$U$1</f>
        <v>221971208.36790979</v>
      </c>
      <c r="V966" s="38">
        <f t="shared" ref="V966:V1029" si="159">+U966-T966</f>
        <v>148071863.15131807</v>
      </c>
    </row>
    <row r="967" spans="1:22" x14ac:dyDescent="0.2">
      <c r="A967" s="21">
        <v>90</v>
      </c>
      <c r="B967" s="6" t="s">
        <v>65</v>
      </c>
      <c r="C967" s="6" t="s">
        <v>64</v>
      </c>
      <c r="D967" s="21">
        <v>593</v>
      </c>
      <c r="E967" s="6" t="s">
        <v>2403</v>
      </c>
      <c r="F967" s="6" t="s">
        <v>3043</v>
      </c>
      <c r="G967" s="21">
        <v>7</v>
      </c>
      <c r="H967" s="21" t="s">
        <v>3124</v>
      </c>
      <c r="I967" s="29" t="s">
        <v>3987</v>
      </c>
      <c r="J967" s="26">
        <v>1113223</v>
      </c>
      <c r="K967" s="21">
        <v>114</v>
      </c>
      <c r="L967" s="9">
        <f t="shared" si="150"/>
        <v>11265.319436216621</v>
      </c>
      <c r="M967" s="1">
        <f t="shared" si="151"/>
        <v>188819.24886908871</v>
      </c>
      <c r="N967" s="11">
        <f t="shared" si="152"/>
        <v>169937323.98217985</v>
      </c>
      <c r="O967" s="9">
        <f t="shared" si="153"/>
        <v>346.81507630813013</v>
      </c>
      <c r="P967" s="1">
        <f t="shared" si="154"/>
        <v>386890.50099157984</v>
      </c>
      <c r="Q967" s="11">
        <f t="shared" si="155"/>
        <v>348201450.89242184</v>
      </c>
      <c r="R967" s="38">
        <f t="shared" si="156"/>
        <v>178264126.91024199</v>
      </c>
      <c r="S967" s="31"/>
      <c r="T967" s="11">
        <f t="shared" si="157"/>
        <v>226583098.64290646</v>
      </c>
      <c r="U967" s="11">
        <f t="shared" si="158"/>
        <v>464268601.18989581</v>
      </c>
      <c r="V967" s="38">
        <f t="shared" si="159"/>
        <v>237685502.54698935</v>
      </c>
    </row>
    <row r="968" spans="1:22" x14ac:dyDescent="0.2">
      <c r="A968" s="21">
        <v>150</v>
      </c>
      <c r="B968" s="6" t="s">
        <v>292</v>
      </c>
      <c r="C968" s="6" t="s">
        <v>2272</v>
      </c>
      <c r="D968" s="21">
        <v>84410</v>
      </c>
      <c r="E968" s="6" t="s">
        <v>2962</v>
      </c>
      <c r="F968" s="6" t="s">
        <v>3039</v>
      </c>
      <c r="G968" s="21">
        <v>30</v>
      </c>
      <c r="H968" s="21" t="s">
        <v>3245</v>
      </c>
      <c r="I968" s="29" t="s">
        <v>3969</v>
      </c>
      <c r="J968" s="26">
        <v>293291</v>
      </c>
      <c r="K968" s="21">
        <v>27</v>
      </c>
      <c r="L968" s="9">
        <f t="shared" si="150"/>
        <v>2814.046374884394</v>
      </c>
      <c r="M968" s="1">
        <f t="shared" si="151"/>
        <v>47166.538489822189</v>
      </c>
      <c r="N968" s="11">
        <f t="shared" si="152"/>
        <v>42449884.640839972</v>
      </c>
      <c r="O968" s="9">
        <f t="shared" si="153"/>
        <v>120.92234652232136</v>
      </c>
      <c r="P968" s="1">
        <f t="shared" si="154"/>
        <v>134895.25232038368</v>
      </c>
      <c r="Q968" s="11">
        <f t="shared" si="155"/>
        <v>121405727.0883453</v>
      </c>
      <c r="R968" s="38">
        <f t="shared" si="156"/>
        <v>78955842.447505325</v>
      </c>
      <c r="S968" s="31"/>
      <c r="T968" s="11">
        <f t="shared" si="157"/>
        <v>56599846.187786624</v>
      </c>
      <c r="U968" s="11">
        <f t="shared" si="158"/>
        <v>161874302.78446043</v>
      </c>
      <c r="V968" s="38">
        <f t="shared" si="159"/>
        <v>105274456.5966738</v>
      </c>
    </row>
    <row r="969" spans="1:22" x14ac:dyDescent="0.2">
      <c r="A969" s="21">
        <v>188</v>
      </c>
      <c r="B969" s="6" t="s">
        <v>565</v>
      </c>
      <c r="C969" s="6" t="s">
        <v>564</v>
      </c>
      <c r="D969" s="21">
        <v>14674</v>
      </c>
      <c r="E969" s="6" t="s">
        <v>2535</v>
      </c>
      <c r="F969" s="6" t="s">
        <v>3042</v>
      </c>
      <c r="G969" s="21">
        <v>19</v>
      </c>
      <c r="H969" s="21" t="s">
        <v>3368</v>
      </c>
      <c r="I969" s="29" t="s">
        <v>4005</v>
      </c>
      <c r="J969" s="26">
        <v>69602</v>
      </c>
      <c r="K969" s="21">
        <v>15</v>
      </c>
      <c r="L969" s="9">
        <f t="shared" si="150"/>
        <v>1021.7778623556101</v>
      </c>
      <c r="M969" s="1">
        <f t="shared" si="151"/>
        <v>17126.130295142702</v>
      </c>
      <c r="N969" s="11">
        <f t="shared" si="152"/>
        <v>15413517.265628433</v>
      </c>
      <c r="O969" s="9">
        <f t="shared" si="153"/>
        <v>62.907301996085415</v>
      </c>
      <c r="P969" s="1">
        <f t="shared" si="154"/>
        <v>70176.411718822259</v>
      </c>
      <c r="Q969" s="11">
        <f t="shared" si="155"/>
        <v>63158770.546940036</v>
      </c>
      <c r="R969" s="38">
        <f t="shared" si="156"/>
        <v>47745253.281311601</v>
      </c>
      <c r="S969" s="31"/>
      <c r="T969" s="11">
        <f t="shared" si="157"/>
        <v>20551356.354171243</v>
      </c>
      <c r="U969" s="11">
        <f t="shared" si="158"/>
        <v>84211694.06258671</v>
      </c>
      <c r="V969" s="38">
        <f t="shared" si="159"/>
        <v>63660337.708415464</v>
      </c>
    </row>
    <row r="970" spans="1:22" x14ac:dyDescent="0.2">
      <c r="A970" s="21">
        <v>17</v>
      </c>
      <c r="B970" s="6" t="s">
        <v>4</v>
      </c>
      <c r="C970" s="6" t="s">
        <v>394</v>
      </c>
      <c r="D970" s="21">
        <v>10032</v>
      </c>
      <c r="E970" s="6" t="s">
        <v>2498</v>
      </c>
      <c r="F970" s="6" t="s">
        <v>3047</v>
      </c>
      <c r="G970" s="21">
        <v>8</v>
      </c>
      <c r="H970" s="21" t="s">
        <v>3298</v>
      </c>
      <c r="I970" s="29" t="s">
        <v>4010</v>
      </c>
      <c r="J970" s="26">
        <v>126900</v>
      </c>
      <c r="K970" s="21">
        <v>14</v>
      </c>
      <c r="L970" s="9">
        <f t="shared" si="150"/>
        <v>1332.8915934913837</v>
      </c>
      <c r="M970" s="1">
        <f t="shared" si="151"/>
        <v>22340.741505994018</v>
      </c>
      <c r="N970" s="11">
        <f t="shared" si="152"/>
        <v>20106667.355394617</v>
      </c>
      <c r="O970" s="9">
        <f t="shared" si="153"/>
        <v>70.620278083252572</v>
      </c>
      <c r="P970" s="1">
        <f t="shared" si="154"/>
        <v>78780.643156122722</v>
      </c>
      <c r="Q970" s="11">
        <f t="shared" si="155"/>
        <v>70902578.840510443</v>
      </c>
      <c r="R970" s="38">
        <f t="shared" si="156"/>
        <v>50795911.485115826</v>
      </c>
      <c r="S970" s="31"/>
      <c r="T970" s="11">
        <f t="shared" si="157"/>
        <v>26808889.807192821</v>
      </c>
      <c r="U970" s="11">
        <f t="shared" si="158"/>
        <v>94536771.787347272</v>
      </c>
      <c r="V970" s="38">
        <f t="shared" si="159"/>
        <v>67727881.980154455</v>
      </c>
    </row>
    <row r="971" spans="1:22" x14ac:dyDescent="0.2">
      <c r="A971" s="21">
        <v>40</v>
      </c>
      <c r="B971" s="6" t="s">
        <v>9</v>
      </c>
      <c r="C971" s="6" t="s">
        <v>1108</v>
      </c>
      <c r="D971" s="21">
        <v>35920</v>
      </c>
      <c r="E971" s="6" t="s">
        <v>2433</v>
      </c>
      <c r="F971" s="6" t="s">
        <v>3043</v>
      </c>
      <c r="G971" s="21">
        <v>21</v>
      </c>
      <c r="H971" s="21" t="s">
        <v>3095</v>
      </c>
      <c r="I971" s="29" t="s">
        <v>3969</v>
      </c>
      <c r="J971" s="26">
        <v>2620033</v>
      </c>
      <c r="K971" s="21">
        <v>134</v>
      </c>
      <c r="L971" s="9">
        <f t="shared" si="150"/>
        <v>18737.246916236119</v>
      </c>
      <c r="M971" s="1">
        <f t="shared" si="151"/>
        <v>314057.0410479678</v>
      </c>
      <c r="N971" s="11">
        <f t="shared" si="152"/>
        <v>282651336.94317102</v>
      </c>
      <c r="O971" s="9">
        <f t="shared" si="153"/>
        <v>465.72450473392365</v>
      </c>
      <c r="P971" s="1">
        <f t="shared" si="154"/>
        <v>519540.23705842916</v>
      </c>
      <c r="Q971" s="11">
        <f t="shared" si="155"/>
        <v>467586213.35258627</v>
      </c>
      <c r="R971" s="38">
        <f t="shared" si="156"/>
        <v>184934876.40941525</v>
      </c>
      <c r="S971" s="31"/>
      <c r="T971" s="11">
        <f t="shared" si="157"/>
        <v>376868449.25756133</v>
      </c>
      <c r="U971" s="11">
        <f t="shared" si="158"/>
        <v>623448284.47011495</v>
      </c>
      <c r="V971" s="38">
        <f t="shared" si="159"/>
        <v>246579835.21255362</v>
      </c>
    </row>
    <row r="972" spans="1:22" x14ac:dyDescent="0.2">
      <c r="A972" s="21">
        <v>5</v>
      </c>
      <c r="B972" s="6" t="s">
        <v>248</v>
      </c>
      <c r="C972" s="6" t="s">
        <v>1353</v>
      </c>
      <c r="D972" s="21">
        <v>49330</v>
      </c>
      <c r="E972" s="6" t="s">
        <v>2592</v>
      </c>
      <c r="F972" s="6" t="s">
        <v>3043</v>
      </c>
      <c r="G972" s="21">
        <v>41</v>
      </c>
      <c r="H972" s="21" t="s">
        <v>3219</v>
      </c>
      <c r="I972" s="29" t="s">
        <v>3969</v>
      </c>
      <c r="J972" s="26">
        <v>6702259</v>
      </c>
      <c r="K972" s="21">
        <v>68</v>
      </c>
      <c r="L972" s="9">
        <f t="shared" si="150"/>
        <v>21348.386636933479</v>
      </c>
      <c r="M972" s="1">
        <f t="shared" si="151"/>
        <v>357822.6389562948</v>
      </c>
      <c r="N972" s="11">
        <f t="shared" si="152"/>
        <v>322040375.06066531</v>
      </c>
      <c r="O972" s="9">
        <f t="shared" si="153"/>
        <v>419.57514950387929</v>
      </c>
      <c r="P972" s="1">
        <f t="shared" si="154"/>
        <v>468058.19840124261</v>
      </c>
      <c r="Q972" s="11">
        <f t="shared" si="155"/>
        <v>421252378.56111836</v>
      </c>
      <c r="R972" s="38">
        <f t="shared" si="156"/>
        <v>99212003.500453055</v>
      </c>
      <c r="S972" s="31"/>
      <c r="T972" s="11">
        <f t="shared" si="157"/>
        <v>429387166.74755377</v>
      </c>
      <c r="U972" s="11">
        <f t="shared" si="158"/>
        <v>561669838.08149111</v>
      </c>
      <c r="V972" s="38">
        <f t="shared" si="159"/>
        <v>132282671.33393735</v>
      </c>
    </row>
    <row r="973" spans="1:22" x14ac:dyDescent="0.2">
      <c r="A973" s="21">
        <v>129</v>
      </c>
      <c r="B973" s="6" t="s">
        <v>411</v>
      </c>
      <c r="C973" s="6" t="s">
        <v>1338</v>
      </c>
      <c r="D973" s="21">
        <v>48834</v>
      </c>
      <c r="E973" s="6" t="s">
        <v>2760</v>
      </c>
      <c r="F973" s="6" t="s">
        <v>3041</v>
      </c>
      <c r="G973" s="21">
        <v>45</v>
      </c>
      <c r="H973" s="21" t="s">
        <v>3305</v>
      </c>
      <c r="I973" s="29" t="s">
        <v>3969</v>
      </c>
      <c r="J973" s="26">
        <v>229641</v>
      </c>
      <c r="K973" s="21">
        <v>22</v>
      </c>
      <c r="L973" s="9">
        <f t="shared" si="150"/>
        <v>2247.6881456287479</v>
      </c>
      <c r="M973" s="1">
        <f t="shared" si="151"/>
        <v>37673.74638176342</v>
      </c>
      <c r="N973" s="11">
        <f t="shared" si="152"/>
        <v>33906371.743587077</v>
      </c>
      <c r="O973" s="9">
        <f t="shared" si="153"/>
        <v>102.67712452842346</v>
      </c>
      <c r="P973" s="1">
        <f t="shared" si="154"/>
        <v>114541.74533601539</v>
      </c>
      <c r="Q973" s="11">
        <f t="shared" si="155"/>
        <v>103087570.80241385</v>
      </c>
      <c r="R973" s="38">
        <f t="shared" si="156"/>
        <v>69181199.058826774</v>
      </c>
      <c r="S973" s="31"/>
      <c r="T973" s="11">
        <f t="shared" si="157"/>
        <v>45208495.658116102</v>
      </c>
      <c r="U973" s="11">
        <f t="shared" si="158"/>
        <v>137450094.40321848</v>
      </c>
      <c r="V973" s="38">
        <f t="shared" si="159"/>
        <v>92241598.745102376</v>
      </c>
    </row>
    <row r="974" spans="1:22" x14ac:dyDescent="0.2">
      <c r="A974" s="21">
        <v>86</v>
      </c>
      <c r="B974" s="6" t="s">
        <v>510</v>
      </c>
      <c r="C974" s="6" t="s">
        <v>928</v>
      </c>
      <c r="D974" s="21">
        <v>32179</v>
      </c>
      <c r="E974" s="6" t="s">
        <v>2386</v>
      </c>
      <c r="F974" s="6" t="s">
        <v>3037</v>
      </c>
      <c r="G974" s="21">
        <v>20</v>
      </c>
      <c r="H974" s="21" t="s">
        <v>3341</v>
      </c>
      <c r="I974" s="29" t="s">
        <v>3969</v>
      </c>
      <c r="J974" s="26">
        <v>202296</v>
      </c>
      <c r="K974" s="21">
        <v>21</v>
      </c>
      <c r="L974" s="9">
        <f t="shared" si="150"/>
        <v>2061.1200838379118</v>
      </c>
      <c r="M974" s="1">
        <f t="shared" si="151"/>
        <v>34546.658731052434</v>
      </c>
      <c r="N974" s="11">
        <f t="shared" si="152"/>
        <v>31091992.857947189</v>
      </c>
      <c r="O974" s="9">
        <f t="shared" si="153"/>
        <v>97.186618423427817</v>
      </c>
      <c r="P974" s="1">
        <f t="shared" si="154"/>
        <v>108416.7963278246</v>
      </c>
      <c r="Q974" s="11">
        <f t="shared" si="155"/>
        <v>97575116.695042148</v>
      </c>
      <c r="R974" s="38">
        <f t="shared" si="156"/>
        <v>66483123.837094963</v>
      </c>
      <c r="S974" s="31"/>
      <c r="T974" s="11">
        <f t="shared" si="157"/>
        <v>41455990.477262922</v>
      </c>
      <c r="U974" s="11">
        <f t="shared" si="158"/>
        <v>130100155.59338953</v>
      </c>
      <c r="V974" s="38">
        <f t="shared" si="159"/>
        <v>88644165.116126597</v>
      </c>
    </row>
    <row r="975" spans="1:22" x14ac:dyDescent="0.2">
      <c r="A975" s="21">
        <v>210</v>
      </c>
      <c r="B975" s="6" t="s">
        <v>771</v>
      </c>
      <c r="C975" s="6" t="s">
        <v>770</v>
      </c>
      <c r="D975" s="21">
        <v>24287</v>
      </c>
      <c r="E975" s="6" t="s">
        <v>2451</v>
      </c>
      <c r="F975" s="6" t="s">
        <v>3046</v>
      </c>
      <c r="G975" s="21">
        <v>5</v>
      </c>
      <c r="H975" s="21" t="s">
        <v>3471</v>
      </c>
      <c r="I975" s="29" t="s">
        <v>4005</v>
      </c>
      <c r="J975" s="26">
        <v>13761</v>
      </c>
      <c r="K975" s="21">
        <v>7</v>
      </c>
      <c r="L975" s="9">
        <f t="shared" si="150"/>
        <v>310.36591307680681</v>
      </c>
      <c r="M975" s="1">
        <f t="shared" si="151"/>
        <v>5202.0769507280802</v>
      </c>
      <c r="N975" s="11">
        <f t="shared" si="152"/>
        <v>4681869.2556552719</v>
      </c>
      <c r="O975" s="9">
        <f t="shared" si="153"/>
        <v>28.655732784780096</v>
      </c>
      <c r="P975" s="1">
        <f t="shared" si="154"/>
        <v>31966.980592084816</v>
      </c>
      <c r="Q975" s="11">
        <f t="shared" si="155"/>
        <v>28770282.532876335</v>
      </c>
      <c r="R975" s="38">
        <f t="shared" si="156"/>
        <v>24088413.277221061</v>
      </c>
      <c r="S975" s="31"/>
      <c r="T975" s="11">
        <f t="shared" si="157"/>
        <v>6242492.3408736959</v>
      </c>
      <c r="U975" s="11">
        <f t="shared" si="158"/>
        <v>38360376.710501775</v>
      </c>
      <c r="V975" s="38">
        <f t="shared" si="159"/>
        <v>32117884.369628079</v>
      </c>
    </row>
    <row r="976" spans="1:22" x14ac:dyDescent="0.2">
      <c r="A976" s="21">
        <v>161</v>
      </c>
      <c r="B976" s="6" t="s">
        <v>1072</v>
      </c>
      <c r="C976" s="6" t="s">
        <v>1111</v>
      </c>
      <c r="D976" s="21">
        <v>35954</v>
      </c>
      <c r="E976" s="6" t="s">
        <v>2397</v>
      </c>
      <c r="F976" s="6" t="s">
        <v>3046</v>
      </c>
      <c r="G976" s="21">
        <v>12</v>
      </c>
      <c r="H976" s="21" t="s">
        <v>3582</v>
      </c>
      <c r="I976" s="29" t="s">
        <v>3969</v>
      </c>
      <c r="J976" s="26">
        <v>2264346</v>
      </c>
      <c r="K976" s="21">
        <v>110</v>
      </c>
      <c r="L976" s="9">
        <f t="shared" si="150"/>
        <v>15782.207069988657</v>
      </c>
      <c r="M976" s="1">
        <f t="shared" si="151"/>
        <v>264527.2955928258</v>
      </c>
      <c r="N976" s="11">
        <f t="shared" si="152"/>
        <v>238074566.03354323</v>
      </c>
      <c r="O976" s="9">
        <f t="shared" si="153"/>
        <v>406.84786368687776</v>
      </c>
      <c r="P976" s="1">
        <f t="shared" si="154"/>
        <v>453860.24011632672</v>
      </c>
      <c r="Q976" s="11">
        <f t="shared" si="155"/>
        <v>408474216.10469407</v>
      </c>
      <c r="R976" s="38">
        <f t="shared" si="156"/>
        <v>170399650.07115084</v>
      </c>
      <c r="S976" s="31"/>
      <c r="T976" s="11">
        <f t="shared" si="157"/>
        <v>317432754.71139097</v>
      </c>
      <c r="U976" s="11">
        <f t="shared" si="158"/>
        <v>544632288.13959205</v>
      </c>
      <c r="V976" s="38">
        <f t="shared" si="159"/>
        <v>227199533.42820108</v>
      </c>
    </row>
    <row r="977" spans="1:22" x14ac:dyDescent="0.2">
      <c r="A977" s="21">
        <v>116</v>
      </c>
      <c r="B977" s="6" t="s">
        <v>714</v>
      </c>
      <c r="C977" s="6" t="s">
        <v>1342</v>
      </c>
      <c r="D977" s="21">
        <v>49134</v>
      </c>
      <c r="E977" s="6" t="s">
        <v>2761</v>
      </c>
      <c r="F977" s="6" t="s">
        <v>3046</v>
      </c>
      <c r="G977" s="21">
        <v>38</v>
      </c>
      <c r="H977" s="21" t="s">
        <v>3664</v>
      </c>
      <c r="I977" s="29" t="s">
        <v>4015</v>
      </c>
      <c r="J977" s="26">
        <v>349929</v>
      </c>
      <c r="K977" s="21">
        <v>29</v>
      </c>
      <c r="L977" s="9">
        <f t="shared" si="150"/>
        <v>3185.5833060838322</v>
      </c>
      <c r="M977" s="1">
        <f t="shared" si="151"/>
        <v>53393.909553146848</v>
      </c>
      <c r="N977" s="11">
        <f t="shared" si="152"/>
        <v>48054518.597832166</v>
      </c>
      <c r="O977" s="9">
        <f t="shared" si="153"/>
        <v>130.97668155102204</v>
      </c>
      <c r="P977" s="1">
        <f t="shared" si="154"/>
        <v>146111.39308854096</v>
      </c>
      <c r="Q977" s="11">
        <f t="shared" si="155"/>
        <v>131500253.77968687</v>
      </c>
      <c r="R977" s="38">
        <f t="shared" si="156"/>
        <v>83445735.181854695</v>
      </c>
      <c r="S977" s="31"/>
      <c r="T977" s="11">
        <f t="shared" si="157"/>
        <v>64072691.463776216</v>
      </c>
      <c r="U977" s="11">
        <f t="shared" si="158"/>
        <v>175333671.70624915</v>
      </c>
      <c r="V977" s="38">
        <f t="shared" si="159"/>
        <v>111260980.24247293</v>
      </c>
    </row>
    <row r="978" spans="1:22" x14ac:dyDescent="0.2">
      <c r="A978" s="21">
        <v>2</v>
      </c>
      <c r="B978" s="6" t="s">
        <v>22</v>
      </c>
      <c r="C978" s="6" t="s">
        <v>1499</v>
      </c>
      <c r="D978" s="21">
        <v>55083</v>
      </c>
      <c r="E978" s="6" t="s">
        <v>2800</v>
      </c>
      <c r="F978" s="6" t="s">
        <v>3077</v>
      </c>
      <c r="G978" s="21">
        <v>51</v>
      </c>
      <c r="H978" s="21" t="s">
        <v>3704</v>
      </c>
      <c r="I978" s="29" t="s">
        <v>3974</v>
      </c>
      <c r="J978" s="26">
        <v>16151159</v>
      </c>
      <c r="K978" s="21">
        <v>86</v>
      </c>
      <c r="L978" s="9">
        <f t="shared" si="150"/>
        <v>37269.285933594168</v>
      </c>
      <c r="M978" s="1">
        <f t="shared" si="151"/>
        <v>624674.5701009545</v>
      </c>
      <c r="N978" s="11">
        <f t="shared" si="152"/>
        <v>562207113.09085906</v>
      </c>
      <c r="O978" s="9">
        <f t="shared" si="153"/>
        <v>587.89551737336524</v>
      </c>
      <c r="P978" s="1">
        <f t="shared" si="154"/>
        <v>655828.44225954241</v>
      </c>
      <c r="Q978" s="11">
        <f t="shared" si="155"/>
        <v>590245598.03358817</v>
      </c>
      <c r="R978" s="38">
        <f t="shared" si="156"/>
        <v>28038484.942729115</v>
      </c>
      <c r="S978" s="31"/>
      <c r="T978" s="11">
        <f t="shared" si="157"/>
        <v>749609484.12114537</v>
      </c>
      <c r="U978" s="11">
        <f t="shared" si="158"/>
        <v>786994130.71145093</v>
      </c>
      <c r="V978" s="38">
        <f t="shared" si="159"/>
        <v>37384646.590305567</v>
      </c>
    </row>
    <row r="979" spans="1:22" x14ac:dyDescent="0.2">
      <c r="A979" s="21">
        <v>188</v>
      </c>
      <c r="B979" s="6" t="s">
        <v>565</v>
      </c>
      <c r="C979" s="6" t="s">
        <v>1112</v>
      </c>
      <c r="D979" s="21">
        <v>35959</v>
      </c>
      <c r="E979" s="6" t="s">
        <v>2591</v>
      </c>
      <c r="F979" s="6" t="s">
        <v>3046</v>
      </c>
      <c r="G979" s="21">
        <v>5</v>
      </c>
      <c r="H979" s="21" t="s">
        <v>3368</v>
      </c>
      <c r="I979" s="29" t="s">
        <v>4005</v>
      </c>
      <c r="J979" s="26">
        <v>215174</v>
      </c>
      <c r="K979" s="21">
        <v>23</v>
      </c>
      <c r="L979" s="9">
        <f t="shared" si="150"/>
        <v>2224.6352510018355</v>
      </c>
      <c r="M979" s="1">
        <f t="shared" si="151"/>
        <v>37287.354298311438</v>
      </c>
      <c r="N979" s="11">
        <f t="shared" si="152"/>
        <v>33558618.868480295</v>
      </c>
      <c r="O979" s="9">
        <f t="shared" si="153"/>
        <v>103.29073465043855</v>
      </c>
      <c r="P979" s="1">
        <f t="shared" si="154"/>
        <v>115226.25977537327</v>
      </c>
      <c r="Q979" s="11">
        <f t="shared" si="155"/>
        <v>103703633.79783595</v>
      </c>
      <c r="R979" s="38">
        <f t="shared" si="156"/>
        <v>70145014.929355651</v>
      </c>
      <c r="S979" s="31"/>
      <c r="T979" s="11">
        <f t="shared" si="157"/>
        <v>44744825.157973729</v>
      </c>
      <c r="U979" s="11">
        <f t="shared" si="158"/>
        <v>138271511.73044792</v>
      </c>
      <c r="V979" s="38">
        <f t="shared" si="159"/>
        <v>93526686.572474182</v>
      </c>
    </row>
    <row r="980" spans="1:22" x14ac:dyDescent="0.2">
      <c r="A980" s="21">
        <v>40</v>
      </c>
      <c r="B980" s="6" t="s">
        <v>9</v>
      </c>
      <c r="C980" s="6" t="s">
        <v>1339</v>
      </c>
      <c r="D980" s="21">
        <v>48836</v>
      </c>
      <c r="E980" s="6" t="s">
        <v>2760</v>
      </c>
      <c r="F980" s="6" t="s">
        <v>3041</v>
      </c>
      <c r="G980" s="21">
        <v>23</v>
      </c>
      <c r="H980" s="21" t="s">
        <v>3095</v>
      </c>
      <c r="I980" s="29" t="s">
        <v>3969</v>
      </c>
      <c r="J980" s="26">
        <v>1696001</v>
      </c>
      <c r="K980" s="21">
        <v>78</v>
      </c>
      <c r="L980" s="9">
        <f t="shared" si="150"/>
        <v>11501.655446065146</v>
      </c>
      <c r="M980" s="1">
        <f t="shared" si="151"/>
        <v>192780.50253020131</v>
      </c>
      <c r="N980" s="11">
        <f t="shared" si="152"/>
        <v>173502452.27718118</v>
      </c>
      <c r="O980" s="9">
        <f t="shared" si="153"/>
        <v>318.71597146447601</v>
      </c>
      <c r="P980" s="1">
        <f t="shared" si="154"/>
        <v>355544.46821208898</v>
      </c>
      <c r="Q980" s="11">
        <f t="shared" si="155"/>
        <v>319990021.39088011</v>
      </c>
      <c r="R980" s="38">
        <f t="shared" si="156"/>
        <v>146487569.11369893</v>
      </c>
      <c r="S980" s="31"/>
      <c r="T980" s="11">
        <f t="shared" si="157"/>
        <v>231336603.03624156</v>
      </c>
      <c r="U980" s="11">
        <f t="shared" si="158"/>
        <v>426653361.85450679</v>
      </c>
      <c r="V980" s="38">
        <f t="shared" si="159"/>
        <v>195316758.81826523</v>
      </c>
    </row>
    <row r="981" spans="1:22" x14ac:dyDescent="0.2">
      <c r="A981" s="21">
        <v>10</v>
      </c>
      <c r="B981" s="6" t="s">
        <v>517</v>
      </c>
      <c r="C981" s="6" t="s">
        <v>1475</v>
      </c>
      <c r="D981" s="21">
        <v>53847</v>
      </c>
      <c r="E981" s="6" t="s">
        <v>2388</v>
      </c>
      <c r="F981" s="6" t="s">
        <v>3038</v>
      </c>
      <c r="G981" s="21">
        <v>45</v>
      </c>
      <c r="H981" s="21" t="s">
        <v>3701</v>
      </c>
      <c r="I981" s="29" t="s">
        <v>3969</v>
      </c>
      <c r="J981" s="26">
        <v>6077438</v>
      </c>
      <c r="K981" s="21">
        <v>53</v>
      </c>
      <c r="L981" s="9">
        <f t="shared" si="150"/>
        <v>17947.262019595077</v>
      </c>
      <c r="M981" s="1">
        <f t="shared" si="151"/>
        <v>300816.0179552589</v>
      </c>
      <c r="N981" s="11">
        <f t="shared" si="152"/>
        <v>270734416.159733</v>
      </c>
      <c r="O981" s="9">
        <f t="shared" si="153"/>
        <v>361.46651257670152</v>
      </c>
      <c r="P981" s="1">
        <f t="shared" si="154"/>
        <v>403234.95054243377</v>
      </c>
      <c r="Q981" s="11">
        <f t="shared" si="155"/>
        <v>362911455.48819041</v>
      </c>
      <c r="R981" s="38">
        <f t="shared" si="156"/>
        <v>92177039.328457415</v>
      </c>
      <c r="S981" s="31"/>
      <c r="T981" s="11">
        <f t="shared" si="157"/>
        <v>360979221.54631066</v>
      </c>
      <c r="U981" s="11">
        <f t="shared" si="158"/>
        <v>483881940.65092051</v>
      </c>
      <c r="V981" s="38">
        <f t="shared" si="159"/>
        <v>122902719.10460985</v>
      </c>
    </row>
    <row r="982" spans="1:22" x14ac:dyDescent="0.2">
      <c r="A982" s="21">
        <v>153</v>
      </c>
      <c r="B982" s="6" t="s">
        <v>631</v>
      </c>
      <c r="C982" s="6" t="s">
        <v>1099</v>
      </c>
      <c r="D982" s="21">
        <v>35906</v>
      </c>
      <c r="E982" s="6" t="s">
        <v>2471</v>
      </c>
      <c r="F982" s="6" t="s">
        <v>3037</v>
      </c>
      <c r="G982" s="21">
        <v>46</v>
      </c>
      <c r="H982" s="21" t="s">
        <v>3113</v>
      </c>
      <c r="I982" s="29" t="s">
        <v>4002</v>
      </c>
      <c r="J982" s="26">
        <v>353000</v>
      </c>
      <c r="K982" s="21">
        <v>58</v>
      </c>
      <c r="L982" s="9">
        <f t="shared" si="150"/>
        <v>4524.820438426259</v>
      </c>
      <c r="M982" s="1">
        <f t="shared" si="151"/>
        <v>75841.009328545246</v>
      </c>
      <c r="N982" s="11">
        <f t="shared" si="152"/>
        <v>68256908.395690724</v>
      </c>
      <c r="O982" s="9">
        <f t="shared" si="153"/>
        <v>185.63406423345376</v>
      </c>
      <c r="P982" s="1">
        <f t="shared" si="154"/>
        <v>207084.58489438629</v>
      </c>
      <c r="Q982" s="11">
        <f t="shared" si="155"/>
        <v>186376126.40494767</v>
      </c>
      <c r="R982" s="38">
        <f t="shared" si="156"/>
        <v>118119218.00925694</v>
      </c>
      <c r="S982" s="31"/>
      <c r="T982" s="11">
        <f t="shared" si="157"/>
        <v>91009211.194254294</v>
      </c>
      <c r="U982" s="11">
        <f t="shared" si="158"/>
        <v>248501501.87326357</v>
      </c>
      <c r="V982" s="38">
        <f t="shared" si="159"/>
        <v>157492290.67900926</v>
      </c>
    </row>
    <row r="983" spans="1:22" x14ac:dyDescent="0.2">
      <c r="A983" s="21">
        <v>73</v>
      </c>
      <c r="B983" s="6" t="s">
        <v>999</v>
      </c>
      <c r="C983" s="6" t="s">
        <v>1687</v>
      </c>
      <c r="D983" s="21">
        <v>61978</v>
      </c>
      <c r="E983" s="6" t="s">
        <v>2423</v>
      </c>
      <c r="F983" s="6" t="s">
        <v>3042</v>
      </c>
      <c r="G983" s="21">
        <v>13</v>
      </c>
      <c r="H983" s="21" t="s">
        <v>3549</v>
      </c>
      <c r="I983" s="29" t="s">
        <v>3997</v>
      </c>
      <c r="J983" s="26">
        <v>746891</v>
      </c>
      <c r="K983" s="21">
        <v>34</v>
      </c>
      <c r="L983" s="9">
        <f t="shared" si="150"/>
        <v>5039.2751462884025</v>
      </c>
      <c r="M983" s="1">
        <f t="shared" si="151"/>
        <v>84463.840848387161</v>
      </c>
      <c r="N983" s="11">
        <f t="shared" si="152"/>
        <v>76017456.763548449</v>
      </c>
      <c r="O983" s="9">
        <f t="shared" si="153"/>
        <v>171.41695062886049</v>
      </c>
      <c r="P983" s="1">
        <f t="shared" si="154"/>
        <v>191224.64517178794</v>
      </c>
      <c r="Q983" s="11">
        <f t="shared" si="155"/>
        <v>172102180.65460914</v>
      </c>
      <c r="R983" s="38">
        <f t="shared" si="156"/>
        <v>96084723.891060695</v>
      </c>
      <c r="S983" s="31"/>
      <c r="T983" s="11">
        <f t="shared" si="157"/>
        <v>101356609.01806459</v>
      </c>
      <c r="U983" s="11">
        <f t="shared" si="158"/>
        <v>229469574.20614552</v>
      </c>
      <c r="V983" s="38">
        <f t="shared" si="159"/>
        <v>128112965.18808094</v>
      </c>
    </row>
    <row r="984" spans="1:22" x14ac:dyDescent="0.2">
      <c r="A984" s="21">
        <v>145</v>
      </c>
      <c r="B984" s="6" t="s">
        <v>712</v>
      </c>
      <c r="C984" s="6" t="s">
        <v>1520</v>
      </c>
      <c r="D984" s="21">
        <v>55684</v>
      </c>
      <c r="E984" s="6" t="s">
        <v>2806</v>
      </c>
      <c r="F984" s="6" t="s">
        <v>3046</v>
      </c>
      <c r="G984" s="21">
        <v>19</v>
      </c>
      <c r="H984" s="21" t="s">
        <v>3625</v>
      </c>
      <c r="I984" s="29" t="s">
        <v>4015</v>
      </c>
      <c r="J984" s="26">
        <v>31907</v>
      </c>
      <c r="K984" s="21">
        <v>19</v>
      </c>
      <c r="L984" s="9">
        <f t="shared" si="150"/>
        <v>778.6096583012569</v>
      </c>
      <c r="M984" s="1">
        <f t="shared" si="151"/>
        <v>13050.361481097567</v>
      </c>
      <c r="N984" s="11">
        <f t="shared" si="152"/>
        <v>11745325.33298781</v>
      </c>
      <c r="O984" s="9">
        <f t="shared" si="153"/>
        <v>58.257023756796173</v>
      </c>
      <c r="P984" s="1">
        <f t="shared" si="154"/>
        <v>64988.781189893365</v>
      </c>
      <c r="Q984" s="11">
        <f t="shared" si="155"/>
        <v>58489903.070904031</v>
      </c>
      <c r="R984" s="38">
        <f t="shared" si="156"/>
        <v>46744577.737916224</v>
      </c>
      <c r="S984" s="31"/>
      <c r="T984" s="11">
        <f t="shared" si="157"/>
        <v>15660433.777317081</v>
      </c>
      <c r="U984" s="11">
        <f t="shared" si="158"/>
        <v>77986537.427872032</v>
      </c>
      <c r="V984" s="38">
        <f t="shared" si="159"/>
        <v>62326103.650554955</v>
      </c>
    </row>
    <row r="985" spans="1:22" x14ac:dyDescent="0.2">
      <c r="A985" s="21">
        <v>145</v>
      </c>
      <c r="B985" s="6" t="s">
        <v>712</v>
      </c>
      <c r="C985" s="6" t="s">
        <v>1522</v>
      </c>
      <c r="D985" s="21">
        <v>55686</v>
      </c>
      <c r="E985" s="6" t="s">
        <v>2806</v>
      </c>
      <c r="F985" s="6" t="s">
        <v>3046</v>
      </c>
      <c r="G985" s="21">
        <v>12</v>
      </c>
      <c r="H985" s="21" t="s">
        <v>3442</v>
      </c>
      <c r="I985" s="29" t="s">
        <v>4015</v>
      </c>
      <c r="J985" s="26">
        <v>138300</v>
      </c>
      <c r="K985" s="21">
        <v>24</v>
      </c>
      <c r="L985" s="9">
        <f t="shared" si="150"/>
        <v>1821.8671740826769</v>
      </c>
      <c r="M985" s="1">
        <f t="shared" si="151"/>
        <v>30536.514592174895</v>
      </c>
      <c r="N985" s="11">
        <f t="shared" si="152"/>
        <v>27482863.132957406</v>
      </c>
      <c r="O985" s="9">
        <f t="shared" si="153"/>
        <v>94.473752499081911</v>
      </c>
      <c r="P985" s="1">
        <f t="shared" si="154"/>
        <v>105390.45137256474</v>
      </c>
      <c r="Q985" s="11">
        <f t="shared" si="155"/>
        <v>94851406.23530826</v>
      </c>
      <c r="R985" s="38">
        <f t="shared" si="156"/>
        <v>67368543.102350861</v>
      </c>
      <c r="S985" s="31"/>
      <c r="T985" s="11">
        <f t="shared" si="157"/>
        <v>36643817.510609873</v>
      </c>
      <c r="U985" s="11">
        <f t="shared" si="158"/>
        <v>126468541.64707769</v>
      </c>
      <c r="V985" s="38">
        <f t="shared" si="159"/>
        <v>89824724.136467814</v>
      </c>
    </row>
    <row r="986" spans="1:22" x14ac:dyDescent="0.2">
      <c r="A986" s="21">
        <v>145</v>
      </c>
      <c r="B986" s="6" t="s">
        <v>712</v>
      </c>
      <c r="C986" s="6" t="s">
        <v>1521</v>
      </c>
      <c r="D986" s="21">
        <v>55685</v>
      </c>
      <c r="E986" s="6" t="s">
        <v>2806</v>
      </c>
      <c r="F986" s="6" t="s">
        <v>3046</v>
      </c>
      <c r="G986" s="21">
        <v>13</v>
      </c>
      <c r="H986" s="21" t="s">
        <v>3444</v>
      </c>
      <c r="I986" s="29" t="s">
        <v>4015</v>
      </c>
      <c r="J986" s="26">
        <v>89467</v>
      </c>
      <c r="K986" s="21">
        <v>20</v>
      </c>
      <c r="L986" s="9">
        <f t="shared" si="150"/>
        <v>1337.6621397049407</v>
      </c>
      <c r="M986" s="1">
        <f t="shared" si="151"/>
        <v>22420.701151864621</v>
      </c>
      <c r="N986" s="11">
        <f t="shared" si="152"/>
        <v>20178631.036678158</v>
      </c>
      <c r="O986" s="9">
        <f t="shared" si="153"/>
        <v>77.34472800790067</v>
      </c>
      <c r="P986" s="1">
        <f t="shared" si="154"/>
        <v>86282.121546088863</v>
      </c>
      <c r="Q986" s="11">
        <f t="shared" si="155"/>
        <v>77653909.391479984</v>
      </c>
      <c r="R986" s="38">
        <f t="shared" si="156"/>
        <v>57475278.354801826</v>
      </c>
      <c r="S986" s="31"/>
      <c r="T986" s="11">
        <f t="shared" si="157"/>
        <v>26904841.382237546</v>
      </c>
      <c r="U986" s="11">
        <f t="shared" si="158"/>
        <v>103538545.85530664</v>
      </c>
      <c r="V986" s="38">
        <f t="shared" si="159"/>
        <v>76633704.473069102</v>
      </c>
    </row>
    <row r="987" spans="1:22" x14ac:dyDescent="0.2">
      <c r="A987" s="21">
        <v>145</v>
      </c>
      <c r="B987" s="6" t="s">
        <v>712</v>
      </c>
      <c r="C987" s="6" t="s">
        <v>1519</v>
      </c>
      <c r="D987" s="21">
        <v>55683</v>
      </c>
      <c r="E987" s="6" t="s">
        <v>2806</v>
      </c>
      <c r="F987" s="6" t="s">
        <v>3046</v>
      </c>
      <c r="G987" s="21">
        <v>14</v>
      </c>
      <c r="H987" s="21" t="s">
        <v>3624</v>
      </c>
      <c r="I987" s="29" t="s">
        <v>4015</v>
      </c>
      <c r="J987" s="26">
        <v>36552</v>
      </c>
      <c r="K987" s="21">
        <v>9</v>
      </c>
      <c r="L987" s="9">
        <f t="shared" si="150"/>
        <v>573.55732058792523</v>
      </c>
      <c r="M987" s="1">
        <f t="shared" si="151"/>
        <v>9613.4568637807315</v>
      </c>
      <c r="N987" s="11">
        <f t="shared" si="152"/>
        <v>8652111.1774026584</v>
      </c>
      <c r="O987" s="9">
        <f t="shared" si="153"/>
        <v>41.480983134007033</v>
      </c>
      <c r="P987" s="1">
        <f t="shared" si="154"/>
        <v>46274.223477184634</v>
      </c>
      <c r="Q987" s="11">
        <f t="shared" si="155"/>
        <v>41646801.129466169</v>
      </c>
      <c r="R987" s="38">
        <f t="shared" si="156"/>
        <v>32994689.952063508</v>
      </c>
      <c r="S987" s="31"/>
      <c r="T987" s="11">
        <f t="shared" si="157"/>
        <v>11536148.236536877</v>
      </c>
      <c r="U987" s="11">
        <f t="shared" si="158"/>
        <v>55529068.172621563</v>
      </c>
      <c r="V987" s="38">
        <f t="shared" si="159"/>
        <v>43992919.936084688</v>
      </c>
    </row>
    <row r="988" spans="1:22" x14ac:dyDescent="0.2">
      <c r="A988" s="21">
        <v>145</v>
      </c>
      <c r="B988" s="6" t="s">
        <v>712</v>
      </c>
      <c r="C988" s="6" t="s">
        <v>2240</v>
      </c>
      <c r="D988" s="21">
        <v>82615</v>
      </c>
      <c r="E988" s="6" t="s">
        <v>2955</v>
      </c>
      <c r="F988" s="6" t="s">
        <v>3037</v>
      </c>
      <c r="G988" s="21">
        <v>24</v>
      </c>
      <c r="H988" s="21" t="s">
        <v>3444</v>
      </c>
      <c r="I988" s="29" t="s">
        <v>4015</v>
      </c>
      <c r="J988" s="26">
        <v>72204</v>
      </c>
      <c r="K988" s="21">
        <v>16</v>
      </c>
      <c r="L988" s="9">
        <f t="shared" si="150"/>
        <v>1074.832079908299</v>
      </c>
      <c r="M988" s="1">
        <f t="shared" si="151"/>
        <v>18015.37782730148</v>
      </c>
      <c r="N988" s="11">
        <f t="shared" si="152"/>
        <v>16213840.044571331</v>
      </c>
      <c r="O988" s="9">
        <f t="shared" si="153"/>
        <v>65.569263528220276</v>
      </c>
      <c r="P988" s="1">
        <f t="shared" si="154"/>
        <v>73145.970140996957</v>
      </c>
      <c r="Q988" s="11">
        <f t="shared" si="155"/>
        <v>65831373.126897261</v>
      </c>
      <c r="R988" s="38">
        <f t="shared" si="156"/>
        <v>49617533.082325928</v>
      </c>
      <c r="S988" s="31"/>
      <c r="T988" s="11">
        <f t="shared" si="157"/>
        <v>21618453.392761774</v>
      </c>
      <c r="U988" s="11">
        <f t="shared" si="158"/>
        <v>87775164.169196352</v>
      </c>
      <c r="V988" s="38">
        <f t="shared" si="159"/>
        <v>66156710.776434578</v>
      </c>
    </row>
    <row r="989" spans="1:22" x14ac:dyDescent="0.2">
      <c r="A989" s="21">
        <v>147</v>
      </c>
      <c r="B989" s="6" t="s">
        <v>468</v>
      </c>
      <c r="C989" s="6" t="s">
        <v>1306</v>
      </c>
      <c r="D989" s="21">
        <v>47995</v>
      </c>
      <c r="E989" s="6" t="s">
        <v>2753</v>
      </c>
      <c r="F989" s="6" t="s">
        <v>3047</v>
      </c>
      <c r="G989" s="21">
        <v>19</v>
      </c>
      <c r="H989" s="21" t="s">
        <v>3348</v>
      </c>
      <c r="I989" s="29" t="s">
        <v>4007</v>
      </c>
      <c r="J989" s="26">
        <v>297214</v>
      </c>
      <c r="K989" s="21">
        <v>57</v>
      </c>
      <c r="L989" s="9">
        <f t="shared" si="150"/>
        <v>4115.9686587728047</v>
      </c>
      <c r="M989" s="1">
        <f t="shared" si="151"/>
        <v>68988.200016740928</v>
      </c>
      <c r="N989" s="11">
        <f t="shared" si="152"/>
        <v>62089380.015066832</v>
      </c>
      <c r="O989" s="9">
        <f t="shared" si="153"/>
        <v>176.28069070235139</v>
      </c>
      <c r="P989" s="1">
        <f t="shared" si="154"/>
        <v>196650.40363003293</v>
      </c>
      <c r="Q989" s="11">
        <f t="shared" si="155"/>
        <v>176985363.26702964</v>
      </c>
      <c r="R989" s="38">
        <f t="shared" si="156"/>
        <v>114895983.25196281</v>
      </c>
      <c r="S989" s="31"/>
      <c r="T989" s="11">
        <f t="shared" si="157"/>
        <v>82785840.02008912</v>
      </c>
      <c r="U989" s="11">
        <f t="shared" si="158"/>
        <v>235980484.35603952</v>
      </c>
      <c r="V989" s="38">
        <f t="shared" si="159"/>
        <v>153194644.3359504</v>
      </c>
    </row>
    <row r="990" spans="1:22" x14ac:dyDescent="0.2">
      <c r="A990" s="21">
        <v>101</v>
      </c>
      <c r="B990" s="6" t="s">
        <v>149</v>
      </c>
      <c r="C990" s="6" t="s">
        <v>2225</v>
      </c>
      <c r="D990" s="21">
        <v>81593</v>
      </c>
      <c r="E990" s="6" t="s">
        <v>2385</v>
      </c>
      <c r="F990" s="6" t="s">
        <v>3045</v>
      </c>
      <c r="G990" s="21">
        <v>34</v>
      </c>
      <c r="H990" s="21" t="s">
        <v>3914</v>
      </c>
      <c r="I990" s="29" t="s">
        <v>3988</v>
      </c>
      <c r="J990" s="26">
        <v>528817</v>
      </c>
      <c r="K990" s="21">
        <v>67</v>
      </c>
      <c r="L990" s="9">
        <f t="shared" si="150"/>
        <v>5952.372552184549</v>
      </c>
      <c r="M990" s="1">
        <f t="shared" si="151"/>
        <v>99768.366148517191</v>
      </c>
      <c r="N990" s="11">
        <f t="shared" si="152"/>
        <v>89791529.533665478</v>
      </c>
      <c r="O990" s="9">
        <f t="shared" si="153"/>
        <v>220.73121475958331</v>
      </c>
      <c r="P990" s="1">
        <f t="shared" si="154"/>
        <v>246237.30655509929</v>
      </c>
      <c r="Q990" s="11">
        <f t="shared" si="155"/>
        <v>221613575.89958936</v>
      </c>
      <c r="R990" s="38">
        <f t="shared" si="156"/>
        <v>131822046.36592388</v>
      </c>
      <c r="S990" s="31"/>
      <c r="T990" s="11">
        <f t="shared" si="157"/>
        <v>119722039.37822063</v>
      </c>
      <c r="U990" s="11">
        <f t="shared" si="158"/>
        <v>295484767.86611915</v>
      </c>
      <c r="V990" s="38">
        <f t="shared" si="159"/>
        <v>175762728.48789853</v>
      </c>
    </row>
    <row r="991" spans="1:22" x14ac:dyDescent="0.2">
      <c r="A991" s="21">
        <v>184</v>
      </c>
      <c r="B991" s="6" t="s">
        <v>398</v>
      </c>
      <c r="C991" s="6" t="s">
        <v>477</v>
      </c>
      <c r="D991" s="21">
        <v>11699</v>
      </c>
      <c r="E991" s="6" t="s">
        <v>2386</v>
      </c>
      <c r="F991" s="6" t="s">
        <v>3037</v>
      </c>
      <c r="G991" s="21">
        <v>27</v>
      </c>
      <c r="H991" s="21" t="s">
        <v>3300</v>
      </c>
      <c r="I991" s="29" t="s">
        <v>3969</v>
      </c>
      <c r="J991" s="26">
        <v>248668</v>
      </c>
      <c r="K991" s="21">
        <v>11</v>
      </c>
      <c r="L991" s="9">
        <f t="shared" si="150"/>
        <v>1653.888750793112</v>
      </c>
      <c r="M991" s="1">
        <f t="shared" si="151"/>
        <v>27721.009901754718</v>
      </c>
      <c r="N991" s="11">
        <f t="shared" si="152"/>
        <v>24948908.911579248</v>
      </c>
      <c r="O991" s="9">
        <f t="shared" si="153"/>
        <v>74.063003121466494</v>
      </c>
      <c r="P991" s="1">
        <f t="shared" si="154"/>
        <v>82621.184429557601</v>
      </c>
      <c r="Q991" s="11">
        <f t="shared" si="155"/>
        <v>74359065.986601844</v>
      </c>
      <c r="R991" s="38">
        <f t="shared" si="156"/>
        <v>49410157.075022593</v>
      </c>
      <c r="S991" s="31"/>
      <c r="T991" s="11">
        <f t="shared" si="157"/>
        <v>33265211.882105663</v>
      </c>
      <c r="U991" s="11">
        <f t="shared" si="158"/>
        <v>99145421.315469116</v>
      </c>
      <c r="V991" s="38">
        <f t="shared" si="159"/>
        <v>65880209.433363453</v>
      </c>
    </row>
    <row r="992" spans="1:22" x14ac:dyDescent="0.2">
      <c r="A992" s="21">
        <v>89</v>
      </c>
      <c r="B992" s="6" t="s">
        <v>779</v>
      </c>
      <c r="C992" s="6" t="s">
        <v>1113</v>
      </c>
      <c r="D992" s="21">
        <v>35991</v>
      </c>
      <c r="E992" s="6" t="s">
        <v>2399</v>
      </c>
      <c r="F992" s="6" t="s">
        <v>3037</v>
      </c>
      <c r="G992" s="21">
        <v>22</v>
      </c>
      <c r="H992" s="21" t="s">
        <v>3550</v>
      </c>
      <c r="I992" s="29" t="s">
        <v>3967</v>
      </c>
      <c r="J992" s="26">
        <v>1493036</v>
      </c>
      <c r="K992" s="21">
        <v>67</v>
      </c>
      <c r="L992" s="9">
        <f t="shared" si="150"/>
        <v>10001.67046047809</v>
      </c>
      <c r="M992" s="1">
        <f t="shared" si="151"/>
        <v>167639.09043824396</v>
      </c>
      <c r="N992" s="11">
        <f t="shared" si="152"/>
        <v>150875181.39441958</v>
      </c>
      <c r="O992" s="9">
        <f t="shared" si="153"/>
        <v>286.1244502432973</v>
      </c>
      <c r="P992" s="1">
        <f t="shared" si="154"/>
        <v>319186.9081326169</v>
      </c>
      <c r="Q992" s="11">
        <f t="shared" si="155"/>
        <v>287268217.31935519</v>
      </c>
      <c r="R992" s="38">
        <f t="shared" si="156"/>
        <v>136393035.92493561</v>
      </c>
      <c r="S992" s="31"/>
      <c r="T992" s="11">
        <f t="shared" si="157"/>
        <v>201166908.52589276</v>
      </c>
      <c r="U992" s="11">
        <f t="shared" si="158"/>
        <v>383024289.75914025</v>
      </c>
      <c r="V992" s="38">
        <f t="shared" si="159"/>
        <v>181857381.23324749</v>
      </c>
    </row>
    <row r="993" spans="1:22" x14ac:dyDescent="0.2">
      <c r="A993" s="21">
        <v>192</v>
      </c>
      <c r="B993" s="6" t="s">
        <v>118</v>
      </c>
      <c r="C993" s="6" t="s">
        <v>117</v>
      </c>
      <c r="D993" s="21">
        <v>1255</v>
      </c>
      <c r="E993" s="6" t="s">
        <v>2418</v>
      </c>
      <c r="F993" s="6" t="s">
        <v>3036</v>
      </c>
      <c r="G993" s="21">
        <v>34</v>
      </c>
      <c r="H993" s="21" t="s">
        <v>3150</v>
      </c>
      <c r="I993" s="29" t="s">
        <v>3995</v>
      </c>
      <c r="J993" s="26">
        <v>121383</v>
      </c>
      <c r="K993" s="21">
        <v>18</v>
      </c>
      <c r="L993" s="9">
        <f t="shared" si="150"/>
        <v>1478.1386944397334</v>
      </c>
      <c r="M993" s="1">
        <f t="shared" si="151"/>
        <v>24775.244021147795</v>
      </c>
      <c r="N993" s="11">
        <f t="shared" si="152"/>
        <v>22297719.619033016</v>
      </c>
      <c r="O993" s="9">
        <f t="shared" si="153"/>
        <v>79.190980333844806</v>
      </c>
      <c r="P993" s="1">
        <f t="shared" si="154"/>
        <v>88341.713346264165</v>
      </c>
      <c r="Q993" s="11">
        <f t="shared" si="155"/>
        <v>79507542.011637747</v>
      </c>
      <c r="R993" s="38">
        <f t="shared" si="156"/>
        <v>57209822.392604731</v>
      </c>
      <c r="S993" s="31"/>
      <c r="T993" s="11">
        <f t="shared" si="157"/>
        <v>29730292.825377353</v>
      </c>
      <c r="U993" s="11">
        <f t="shared" si="158"/>
        <v>106010056.015517</v>
      </c>
      <c r="V993" s="38">
        <f t="shared" si="159"/>
        <v>76279763.190139651</v>
      </c>
    </row>
    <row r="994" spans="1:22" x14ac:dyDescent="0.2">
      <c r="A994" s="21">
        <v>143</v>
      </c>
      <c r="B994" s="6" t="s">
        <v>177</v>
      </c>
      <c r="C994" s="6" t="s">
        <v>1497</v>
      </c>
      <c r="D994" s="21">
        <v>55055</v>
      </c>
      <c r="E994" s="6" t="s">
        <v>2649</v>
      </c>
      <c r="F994" s="6" t="s">
        <v>3063</v>
      </c>
      <c r="G994" s="21">
        <v>46</v>
      </c>
      <c r="H994" s="21" t="s">
        <v>3179</v>
      </c>
      <c r="I994" s="29" t="s">
        <v>3969</v>
      </c>
      <c r="J994" s="26">
        <v>313632</v>
      </c>
      <c r="K994" s="21">
        <v>23</v>
      </c>
      <c r="L994" s="9">
        <f t="shared" si="150"/>
        <v>2685.8026733176057</v>
      </c>
      <c r="M994" s="1">
        <f t="shared" si="151"/>
        <v>45017.031807909145</v>
      </c>
      <c r="N994" s="11">
        <f t="shared" si="152"/>
        <v>40515328.62711823</v>
      </c>
      <c r="O994" s="9">
        <f t="shared" si="153"/>
        <v>113.49298271740923</v>
      </c>
      <c r="P994" s="1">
        <f t="shared" si="154"/>
        <v>126607.40533538864</v>
      </c>
      <c r="Q994" s="11">
        <f t="shared" si="155"/>
        <v>113946664.80184978</v>
      </c>
      <c r="R994" s="38">
        <f t="shared" si="156"/>
        <v>73431336.174731553</v>
      </c>
      <c r="S994" s="31"/>
      <c r="T994" s="11">
        <f t="shared" si="157"/>
        <v>54020438.169490971</v>
      </c>
      <c r="U994" s="11">
        <f t="shared" si="158"/>
        <v>151928886.40246636</v>
      </c>
      <c r="V994" s="38">
        <f t="shared" si="159"/>
        <v>97908448.232975394</v>
      </c>
    </row>
    <row r="995" spans="1:22" x14ac:dyDescent="0.2">
      <c r="A995" s="21">
        <v>20</v>
      </c>
      <c r="B995" s="6" t="s">
        <v>29</v>
      </c>
      <c r="C995" s="6" t="s">
        <v>804</v>
      </c>
      <c r="D995" s="21">
        <v>25048</v>
      </c>
      <c r="E995" s="6" t="s">
        <v>2428</v>
      </c>
      <c r="F995" s="6" t="s">
        <v>3042</v>
      </c>
      <c r="G995" s="21">
        <v>10</v>
      </c>
      <c r="H995" s="21" t="s">
        <v>3107</v>
      </c>
      <c r="I995" s="29" t="s">
        <v>3974</v>
      </c>
      <c r="J995" s="26">
        <v>7473556</v>
      </c>
      <c r="K995" s="21">
        <v>132</v>
      </c>
      <c r="L995" s="9">
        <f t="shared" si="150"/>
        <v>31408.747061925282</v>
      </c>
      <c r="M995" s="1">
        <f t="shared" si="151"/>
        <v>526445.43829674763</v>
      </c>
      <c r="N995" s="11">
        <f t="shared" si="152"/>
        <v>473800894.46707284</v>
      </c>
      <c r="O995" s="9">
        <f t="shared" si="153"/>
        <v>600.71543204165641</v>
      </c>
      <c r="P995" s="1">
        <f t="shared" si="154"/>
        <v>670129.73291127232</v>
      </c>
      <c r="Q995" s="11">
        <f t="shared" si="155"/>
        <v>603116759.62014508</v>
      </c>
      <c r="R995" s="38">
        <f t="shared" si="156"/>
        <v>129315865.15307224</v>
      </c>
      <c r="S995" s="31"/>
      <c r="T995" s="11">
        <f t="shared" si="157"/>
        <v>631734525.95609713</v>
      </c>
      <c r="U995" s="11">
        <f t="shared" si="158"/>
        <v>804155679.49352682</v>
      </c>
      <c r="V995" s="38">
        <f t="shared" si="159"/>
        <v>172421153.53742969</v>
      </c>
    </row>
    <row r="996" spans="1:22" x14ac:dyDescent="0.2">
      <c r="A996" s="21">
        <v>5</v>
      </c>
      <c r="B996" s="6" t="s">
        <v>248</v>
      </c>
      <c r="C996" s="6" t="s">
        <v>1114</v>
      </c>
      <c r="D996" s="21">
        <v>35994</v>
      </c>
      <c r="E996" s="6" t="s">
        <v>2592</v>
      </c>
      <c r="F996" s="6" t="s">
        <v>3063</v>
      </c>
      <c r="G996" s="21">
        <v>40</v>
      </c>
      <c r="H996" s="21" t="s">
        <v>3385</v>
      </c>
      <c r="I996" s="29" t="s">
        <v>3969</v>
      </c>
      <c r="J996" s="26">
        <v>6712479</v>
      </c>
      <c r="K996" s="21">
        <v>68</v>
      </c>
      <c r="L996" s="9">
        <f t="shared" si="150"/>
        <v>21364.65707658328</v>
      </c>
      <c r="M996" s="1">
        <f t="shared" si="151"/>
        <v>358095.34957145661</v>
      </c>
      <c r="N996" s="11">
        <f t="shared" si="152"/>
        <v>322285814.61431092</v>
      </c>
      <c r="O996" s="9">
        <f t="shared" si="153"/>
        <v>419.73500635961426</v>
      </c>
      <c r="P996" s="1">
        <f t="shared" si="154"/>
        <v>468236.52715113608</v>
      </c>
      <c r="Q996" s="11">
        <f t="shared" si="155"/>
        <v>421412874.43602246</v>
      </c>
      <c r="R996" s="38">
        <f t="shared" si="156"/>
        <v>99127059.82171154</v>
      </c>
      <c r="S996" s="31"/>
      <c r="T996" s="11">
        <f t="shared" si="157"/>
        <v>429714419.48574793</v>
      </c>
      <c r="U996" s="11">
        <f t="shared" si="158"/>
        <v>561883832.58136332</v>
      </c>
      <c r="V996" s="38">
        <f t="shared" si="159"/>
        <v>132169413.09561539</v>
      </c>
    </row>
    <row r="997" spans="1:22" x14ac:dyDescent="0.2">
      <c r="A997" s="21">
        <v>165</v>
      </c>
      <c r="B997" s="6" t="s">
        <v>24</v>
      </c>
      <c r="C997" s="6" t="s">
        <v>1696</v>
      </c>
      <c r="D997" s="21">
        <v>62293</v>
      </c>
      <c r="E997" s="6" t="s">
        <v>2428</v>
      </c>
      <c r="F997" s="6" t="s">
        <v>3037</v>
      </c>
      <c r="G997" s="21">
        <v>15</v>
      </c>
      <c r="H997" s="21" t="s">
        <v>3104</v>
      </c>
      <c r="I997" s="29" t="s">
        <v>3969</v>
      </c>
      <c r="J997" s="26">
        <v>185146</v>
      </c>
      <c r="K997" s="21">
        <v>22</v>
      </c>
      <c r="L997" s="9">
        <f t="shared" si="150"/>
        <v>2018.2200078286808</v>
      </c>
      <c r="M997" s="1">
        <f t="shared" si="151"/>
        <v>33827.605873798508</v>
      </c>
      <c r="N997" s="11">
        <f t="shared" si="152"/>
        <v>30444845.286418658</v>
      </c>
      <c r="O997" s="9">
        <f t="shared" si="153"/>
        <v>97.294865905198748</v>
      </c>
      <c r="P997" s="1">
        <f t="shared" si="154"/>
        <v>108537.55210032228</v>
      </c>
      <c r="Q997" s="11">
        <f t="shared" si="155"/>
        <v>97683796.890290052</v>
      </c>
      <c r="R997" s="38">
        <f t="shared" si="156"/>
        <v>67238951.60387139</v>
      </c>
      <c r="S997" s="31"/>
      <c r="T997" s="11">
        <f t="shared" si="157"/>
        <v>40593127.048558213</v>
      </c>
      <c r="U997" s="11">
        <f t="shared" si="158"/>
        <v>130245062.52038674</v>
      </c>
      <c r="V997" s="38">
        <f t="shared" si="159"/>
        <v>89651935.47182852</v>
      </c>
    </row>
    <row r="998" spans="1:22" x14ac:dyDescent="0.2">
      <c r="A998" s="21">
        <v>74</v>
      </c>
      <c r="B998" s="6" t="s">
        <v>744</v>
      </c>
      <c r="C998" s="6" t="s">
        <v>743</v>
      </c>
      <c r="D998" s="21">
        <v>23277</v>
      </c>
      <c r="E998" s="6" t="s">
        <v>2613</v>
      </c>
      <c r="F998" s="6" t="s">
        <v>3039</v>
      </c>
      <c r="G998" s="21">
        <v>38</v>
      </c>
      <c r="H998" s="21" t="s">
        <v>3456</v>
      </c>
      <c r="I998" s="29" t="s">
        <v>4007</v>
      </c>
      <c r="J998" s="26">
        <v>1331406</v>
      </c>
      <c r="K998" s="21">
        <v>63</v>
      </c>
      <c r="L998" s="9">
        <f t="shared" si="150"/>
        <v>9158.5248812240516</v>
      </c>
      <c r="M998" s="1">
        <f t="shared" si="151"/>
        <v>153507.03534087806</v>
      </c>
      <c r="N998" s="11">
        <f t="shared" si="152"/>
        <v>138156331.80679026</v>
      </c>
      <c r="O998" s="9">
        <f t="shared" si="153"/>
        <v>269.61739119676344</v>
      </c>
      <c r="P998" s="1">
        <f t="shared" si="154"/>
        <v>300772.41354837047</v>
      </c>
      <c r="Q998" s="11">
        <f t="shared" si="155"/>
        <v>270695172.19353342</v>
      </c>
      <c r="R998" s="38">
        <f t="shared" si="156"/>
        <v>132538840.38674316</v>
      </c>
      <c r="S998" s="31"/>
      <c r="T998" s="11">
        <f t="shared" si="157"/>
        <v>184208442.40905368</v>
      </c>
      <c r="U998" s="11">
        <f t="shared" si="158"/>
        <v>360926896.25804454</v>
      </c>
      <c r="V998" s="38">
        <f t="shared" si="159"/>
        <v>176718453.84899086</v>
      </c>
    </row>
    <row r="999" spans="1:22" x14ac:dyDescent="0.2">
      <c r="A999" s="21">
        <v>88</v>
      </c>
      <c r="B999" s="6" t="s">
        <v>282</v>
      </c>
      <c r="C999" s="6" t="s">
        <v>377</v>
      </c>
      <c r="D999" s="21">
        <v>9781</v>
      </c>
      <c r="E999" s="6" t="s">
        <v>2492</v>
      </c>
      <c r="F999" s="6" t="s">
        <v>3042</v>
      </c>
      <c r="G999" s="21">
        <v>26</v>
      </c>
      <c r="H999" s="21" t="s">
        <v>3289</v>
      </c>
      <c r="I999" s="29" t="s">
        <v>3969</v>
      </c>
      <c r="J999" s="26">
        <v>1689604</v>
      </c>
      <c r="K999" s="21">
        <v>145</v>
      </c>
      <c r="L999" s="9">
        <f t="shared" si="150"/>
        <v>15652.238817498281</v>
      </c>
      <c r="M999" s="1">
        <f t="shared" si="151"/>
        <v>262348.88352461881</v>
      </c>
      <c r="N999" s="11">
        <f t="shared" si="152"/>
        <v>236113995.17215693</v>
      </c>
      <c r="O999" s="9">
        <f t="shared" si="153"/>
        <v>434.14043130161195</v>
      </c>
      <c r="P999" s="1">
        <f t="shared" si="154"/>
        <v>484306.53809799138</v>
      </c>
      <c r="Q999" s="11">
        <f t="shared" si="155"/>
        <v>435875884.28819221</v>
      </c>
      <c r="R999" s="38">
        <f t="shared" si="156"/>
        <v>199761889.11603528</v>
      </c>
      <c r="S999" s="31"/>
      <c r="T999" s="11">
        <f t="shared" si="157"/>
        <v>314818660.22954255</v>
      </c>
      <c r="U999" s="11">
        <f t="shared" si="158"/>
        <v>581167845.71758962</v>
      </c>
      <c r="V999" s="38">
        <f t="shared" si="159"/>
        <v>266349185.48804706</v>
      </c>
    </row>
    <row r="1000" spans="1:22" x14ac:dyDescent="0.2">
      <c r="A1000" s="21">
        <v>10</v>
      </c>
      <c r="B1000" s="6" t="s">
        <v>517</v>
      </c>
      <c r="C1000" s="6" t="s">
        <v>925</v>
      </c>
      <c r="D1000" s="21">
        <v>31870</v>
      </c>
      <c r="E1000" s="6" t="s">
        <v>2672</v>
      </c>
      <c r="F1000" s="6"/>
      <c r="G1000" s="21">
        <v>47</v>
      </c>
      <c r="H1000" s="21" t="s">
        <v>3531</v>
      </c>
      <c r="I1000" s="29" t="s">
        <v>3969</v>
      </c>
      <c r="J1000" s="26">
        <v>6071168</v>
      </c>
      <c r="K1000" s="21">
        <v>52</v>
      </c>
      <c r="L1000" s="9">
        <f t="shared" si="150"/>
        <v>17767.969383134357</v>
      </c>
      <c r="M1000" s="1">
        <f t="shared" si="151"/>
        <v>297810.8745027408</v>
      </c>
      <c r="N1000" s="11">
        <f t="shared" si="152"/>
        <v>268029787.05246672</v>
      </c>
      <c r="O1000" s="9">
        <f t="shared" si="153"/>
        <v>357.94783047747387</v>
      </c>
      <c r="P1000" s="1">
        <f t="shared" si="154"/>
        <v>399309.67516313971</v>
      </c>
      <c r="Q1000" s="11">
        <f t="shared" si="155"/>
        <v>359378707.64682573</v>
      </c>
      <c r="R1000" s="38">
        <f t="shared" si="156"/>
        <v>91348920.59435901</v>
      </c>
      <c r="S1000" s="31"/>
      <c r="T1000" s="11">
        <f t="shared" si="157"/>
        <v>357373049.40328896</v>
      </c>
      <c r="U1000" s="11">
        <f t="shared" si="158"/>
        <v>479171610.19576764</v>
      </c>
      <c r="V1000" s="38">
        <f t="shared" si="159"/>
        <v>121798560.79247868</v>
      </c>
    </row>
    <row r="1001" spans="1:22" x14ac:dyDescent="0.2">
      <c r="A1001" s="21">
        <v>146</v>
      </c>
      <c r="B1001" s="6" t="s">
        <v>95</v>
      </c>
      <c r="C1001" s="6" t="s">
        <v>696</v>
      </c>
      <c r="D1001" s="21">
        <v>21488</v>
      </c>
      <c r="E1001" s="6" t="s">
        <v>2599</v>
      </c>
      <c r="F1001" s="6" t="s">
        <v>3045</v>
      </c>
      <c r="G1001" s="21">
        <v>5</v>
      </c>
      <c r="H1001" s="21" t="s">
        <v>3140</v>
      </c>
      <c r="I1001" s="29" t="s">
        <v>3990</v>
      </c>
      <c r="J1001" s="26">
        <v>391590</v>
      </c>
      <c r="K1001" s="21">
        <v>13</v>
      </c>
      <c r="L1001" s="9">
        <f t="shared" si="150"/>
        <v>2256.2513157890903</v>
      </c>
      <c r="M1001" s="1">
        <f t="shared" si="151"/>
        <v>37817.274611634639</v>
      </c>
      <c r="N1001" s="11">
        <f t="shared" si="152"/>
        <v>34035547.150471173</v>
      </c>
      <c r="O1001" s="9">
        <f t="shared" si="153"/>
        <v>90.194400100065266</v>
      </c>
      <c r="P1001" s="1">
        <f t="shared" si="154"/>
        <v>100616.60817289916</v>
      </c>
      <c r="Q1001" s="11">
        <f t="shared" si="155"/>
        <v>90554947.355609238</v>
      </c>
      <c r="R1001" s="38">
        <f t="shared" si="156"/>
        <v>56519400.205138065</v>
      </c>
      <c r="S1001" s="31"/>
      <c r="T1001" s="11">
        <f t="shared" si="157"/>
        <v>45380729.533961564</v>
      </c>
      <c r="U1001" s="11">
        <f t="shared" si="158"/>
        <v>120739929.80747899</v>
      </c>
      <c r="V1001" s="38">
        <f t="shared" si="159"/>
        <v>75359200.27351743</v>
      </c>
    </row>
    <row r="1002" spans="1:22" x14ac:dyDescent="0.2">
      <c r="A1002" s="21">
        <v>153</v>
      </c>
      <c r="B1002" s="6" t="s">
        <v>631</v>
      </c>
      <c r="C1002" s="6" t="s">
        <v>884</v>
      </c>
      <c r="D1002" s="21">
        <v>29086</v>
      </c>
      <c r="E1002" s="6" t="s">
        <v>2453</v>
      </c>
      <c r="F1002" s="6" t="s">
        <v>3047</v>
      </c>
      <c r="G1002" s="21">
        <v>18</v>
      </c>
      <c r="H1002" s="21" t="s">
        <v>3513</v>
      </c>
      <c r="I1002" s="29" t="s">
        <v>3987</v>
      </c>
      <c r="J1002" s="26">
        <v>573611</v>
      </c>
      <c r="K1002" s="21">
        <v>97</v>
      </c>
      <c r="L1002" s="9">
        <f t="shared" si="150"/>
        <v>7459.2403768748463</v>
      </c>
      <c r="M1002" s="1">
        <f t="shared" si="151"/>
        <v>125025.14225806136</v>
      </c>
      <c r="N1002" s="11">
        <f t="shared" si="152"/>
        <v>112522628.03225522</v>
      </c>
      <c r="O1002" s="9">
        <f t="shared" si="153"/>
        <v>271.04427273280709</v>
      </c>
      <c r="P1002" s="1">
        <f t="shared" si="154"/>
        <v>302364.17512405553</v>
      </c>
      <c r="Q1002" s="11">
        <f t="shared" si="155"/>
        <v>272127757.61164999</v>
      </c>
      <c r="R1002" s="38">
        <f t="shared" si="156"/>
        <v>159605129.57939476</v>
      </c>
      <c r="S1002" s="31"/>
      <c r="T1002" s="11">
        <f t="shared" si="157"/>
        <v>150030170.70967364</v>
      </c>
      <c r="U1002" s="11">
        <f t="shared" si="158"/>
        <v>362837010.14886665</v>
      </c>
      <c r="V1002" s="38">
        <f t="shared" si="159"/>
        <v>212806839.43919301</v>
      </c>
    </row>
    <row r="1003" spans="1:22" x14ac:dyDescent="0.2">
      <c r="A1003" s="21">
        <v>88</v>
      </c>
      <c r="B1003" s="6" t="s">
        <v>282</v>
      </c>
      <c r="C1003" s="6" t="s">
        <v>1615</v>
      </c>
      <c r="D1003" s="21">
        <v>60384</v>
      </c>
      <c r="E1003" s="6" t="s">
        <v>2414</v>
      </c>
      <c r="F1003" s="6" t="s">
        <v>3037</v>
      </c>
      <c r="G1003" s="21">
        <v>28</v>
      </c>
      <c r="H1003" s="21" t="s">
        <v>3238</v>
      </c>
      <c r="I1003" s="29" t="s">
        <v>3969</v>
      </c>
      <c r="J1003" s="26">
        <v>322279</v>
      </c>
      <c r="K1003" s="21">
        <v>57</v>
      </c>
      <c r="L1003" s="9">
        <f t="shared" si="150"/>
        <v>4286.0124824829891</v>
      </c>
      <c r="M1003" s="1">
        <f t="shared" si="151"/>
        <v>71838.323109084231</v>
      </c>
      <c r="N1003" s="11">
        <f t="shared" si="152"/>
        <v>64654490.798175804</v>
      </c>
      <c r="O1003" s="9">
        <f t="shared" si="153"/>
        <v>179.88519847461146</v>
      </c>
      <c r="P1003" s="1">
        <f t="shared" si="154"/>
        <v>200671.42207214571</v>
      </c>
      <c r="Q1003" s="11">
        <f t="shared" si="155"/>
        <v>180604279.86493114</v>
      </c>
      <c r="R1003" s="38">
        <f t="shared" si="156"/>
        <v>115949789.06675532</v>
      </c>
      <c r="S1003" s="31"/>
      <c r="T1003" s="11">
        <f t="shared" si="157"/>
        <v>86205987.730901077</v>
      </c>
      <c r="U1003" s="11">
        <f t="shared" si="158"/>
        <v>240805706.48657486</v>
      </c>
      <c r="V1003" s="38">
        <f t="shared" si="159"/>
        <v>154599718.75567377</v>
      </c>
    </row>
    <row r="1004" spans="1:22" x14ac:dyDescent="0.2">
      <c r="A1004" s="21">
        <v>166</v>
      </c>
      <c r="B1004" s="6" t="s">
        <v>948</v>
      </c>
      <c r="C1004" s="6" t="s">
        <v>2187</v>
      </c>
      <c r="D1004" s="21">
        <v>74449</v>
      </c>
      <c r="E1004" s="6" t="s">
        <v>2554</v>
      </c>
      <c r="F1004" s="6" t="s">
        <v>3043</v>
      </c>
      <c r="G1004" s="21">
        <v>11</v>
      </c>
      <c r="H1004" s="21" t="s">
        <v>3538</v>
      </c>
      <c r="I1004" s="29" t="s">
        <v>3999</v>
      </c>
      <c r="J1004" s="26">
        <v>391974</v>
      </c>
      <c r="K1004" s="21">
        <v>10</v>
      </c>
      <c r="L1004" s="9">
        <f t="shared" si="150"/>
        <v>1979.8333263181526</v>
      </c>
      <c r="M1004" s="1">
        <f t="shared" si="151"/>
        <v>33184.20251445008</v>
      </c>
      <c r="N1004" s="11">
        <f t="shared" si="152"/>
        <v>29865782.263005074</v>
      </c>
      <c r="O1004" s="9">
        <f t="shared" si="153"/>
        <v>79.125107890433526</v>
      </c>
      <c r="P1004" s="1">
        <f t="shared" si="154"/>
        <v>88268.229162980599</v>
      </c>
      <c r="Q1004" s="11">
        <f t="shared" si="155"/>
        <v>79441406.24668254</v>
      </c>
      <c r="R1004" s="38">
        <f t="shared" si="156"/>
        <v>49575623.983677462</v>
      </c>
      <c r="S1004" s="31"/>
      <c r="T1004" s="11">
        <f t="shared" si="157"/>
        <v>39821043.017340094</v>
      </c>
      <c r="U1004" s="11">
        <f t="shared" si="158"/>
        <v>105921874.99557672</v>
      </c>
      <c r="V1004" s="38">
        <f t="shared" si="159"/>
        <v>66100831.978236631</v>
      </c>
    </row>
    <row r="1005" spans="1:22" x14ac:dyDescent="0.2">
      <c r="A1005" s="21">
        <v>74</v>
      </c>
      <c r="B1005" s="6" t="s">
        <v>744</v>
      </c>
      <c r="C1005" s="6" t="s">
        <v>1302</v>
      </c>
      <c r="D1005" s="21">
        <v>47974</v>
      </c>
      <c r="E1005" s="6" t="s">
        <v>2753</v>
      </c>
      <c r="F1005" s="6" t="s">
        <v>3047</v>
      </c>
      <c r="G1005" s="21">
        <v>17</v>
      </c>
      <c r="H1005" s="21" t="s">
        <v>3456</v>
      </c>
      <c r="I1005" s="29" t="s">
        <v>4007</v>
      </c>
      <c r="J1005" s="26">
        <v>936201</v>
      </c>
      <c r="K1005" s="21">
        <v>55</v>
      </c>
      <c r="L1005" s="9">
        <f t="shared" si="150"/>
        <v>7175.7267924580292</v>
      </c>
      <c r="M1005" s="1">
        <f t="shared" si="151"/>
        <v>120273.14011938566</v>
      </c>
      <c r="N1005" s="11">
        <f t="shared" si="152"/>
        <v>108245826.10744709</v>
      </c>
      <c r="O1005" s="9">
        <f t="shared" si="153"/>
        <v>230.68726488915482</v>
      </c>
      <c r="P1005" s="1">
        <f t="shared" si="154"/>
        <v>257343.80533690241</v>
      </c>
      <c r="Q1005" s="11">
        <f t="shared" si="155"/>
        <v>231609424.80321217</v>
      </c>
      <c r="R1005" s="38">
        <f t="shared" si="156"/>
        <v>123363598.69576508</v>
      </c>
      <c r="S1005" s="31"/>
      <c r="T1005" s="11">
        <f t="shared" si="157"/>
        <v>144327768.1432628</v>
      </c>
      <c r="U1005" s="11">
        <f t="shared" si="158"/>
        <v>308812566.40428287</v>
      </c>
      <c r="V1005" s="38">
        <f t="shared" si="159"/>
        <v>164484798.26102006</v>
      </c>
    </row>
    <row r="1006" spans="1:22" x14ac:dyDescent="0.2">
      <c r="A1006" s="21">
        <v>47</v>
      </c>
      <c r="B1006" s="6" t="s">
        <v>98</v>
      </c>
      <c r="C1006" s="6" t="s">
        <v>2321</v>
      </c>
      <c r="D1006" s="21">
        <v>168093</v>
      </c>
      <c r="E1006" s="6" t="s">
        <v>2979</v>
      </c>
      <c r="F1006" s="6"/>
      <c r="G1006" s="21">
        <v>51</v>
      </c>
      <c r="H1006" s="21" t="s">
        <v>3141</v>
      </c>
      <c r="I1006" s="29" t="s">
        <v>3991</v>
      </c>
      <c r="J1006" s="26">
        <v>1017473</v>
      </c>
      <c r="K1006" s="21">
        <v>24</v>
      </c>
      <c r="L1006" s="9">
        <f t="shared" si="150"/>
        <v>4941.5940747900358</v>
      </c>
      <c r="M1006" s="1">
        <f t="shared" si="151"/>
        <v>82826.597745474879</v>
      </c>
      <c r="N1006" s="11">
        <f t="shared" si="152"/>
        <v>74543937.970927387</v>
      </c>
      <c r="O1006" s="9">
        <f t="shared" si="153"/>
        <v>155.59167072305843</v>
      </c>
      <c r="P1006" s="1">
        <f t="shared" si="154"/>
        <v>173570.71116100685</v>
      </c>
      <c r="Q1006" s="11">
        <f t="shared" si="155"/>
        <v>156213640.04490617</v>
      </c>
      <c r="R1006" s="38">
        <f t="shared" si="156"/>
        <v>81669702.073978782</v>
      </c>
      <c r="S1006" s="31"/>
      <c r="T1006" s="11">
        <f t="shared" si="157"/>
        <v>99391917.29456985</v>
      </c>
      <c r="U1006" s="11">
        <f t="shared" si="158"/>
        <v>208284853.39320824</v>
      </c>
      <c r="V1006" s="38">
        <f t="shared" si="159"/>
        <v>108892936.09863839</v>
      </c>
    </row>
    <row r="1007" spans="1:22" x14ac:dyDescent="0.2">
      <c r="A1007" s="21">
        <v>201</v>
      </c>
      <c r="B1007" s="6" t="s">
        <v>688</v>
      </c>
      <c r="C1007" s="6" t="s">
        <v>1473</v>
      </c>
      <c r="D1007" s="21">
        <v>53820</v>
      </c>
      <c r="E1007" s="6" t="s">
        <v>2518</v>
      </c>
      <c r="F1007" s="6" t="s">
        <v>3037</v>
      </c>
      <c r="G1007" s="21">
        <v>15</v>
      </c>
      <c r="H1007" s="21" t="s">
        <v>3700</v>
      </c>
      <c r="I1007" s="29" t="s">
        <v>3987</v>
      </c>
      <c r="J1007" s="26">
        <v>635428</v>
      </c>
      <c r="K1007" s="21">
        <v>78</v>
      </c>
      <c r="L1007" s="9">
        <f t="shared" si="150"/>
        <v>7040.1267034052744</v>
      </c>
      <c r="M1007" s="1">
        <f t="shared" si="151"/>
        <v>118000.33222374717</v>
      </c>
      <c r="N1007" s="11">
        <f t="shared" si="152"/>
        <v>106200299.00137246</v>
      </c>
      <c r="O1007" s="9">
        <f t="shared" si="153"/>
        <v>249.35259275396427</v>
      </c>
      <c r="P1007" s="1">
        <f t="shared" si="154"/>
        <v>278165.96256738075</v>
      </c>
      <c r="Q1007" s="11">
        <f t="shared" si="155"/>
        <v>250349366.31064266</v>
      </c>
      <c r="R1007" s="38">
        <f t="shared" si="156"/>
        <v>144149067.3092702</v>
      </c>
      <c r="S1007" s="31"/>
      <c r="T1007" s="11">
        <f t="shared" si="157"/>
        <v>141600398.66849661</v>
      </c>
      <c r="U1007" s="11">
        <f t="shared" si="158"/>
        <v>333799155.08085692</v>
      </c>
      <c r="V1007" s="38">
        <f t="shared" si="159"/>
        <v>192198756.41236031</v>
      </c>
    </row>
    <row r="1008" spans="1:22" x14ac:dyDescent="0.2">
      <c r="A1008" s="21">
        <v>75</v>
      </c>
      <c r="B1008" s="6" t="s">
        <v>175</v>
      </c>
      <c r="C1008" s="6" t="s">
        <v>1115</v>
      </c>
      <c r="D1008" s="21">
        <v>36003</v>
      </c>
      <c r="E1008" s="6" t="s">
        <v>2501</v>
      </c>
      <c r="F1008" s="6" t="s">
        <v>3043</v>
      </c>
      <c r="G1008" s="21">
        <v>44</v>
      </c>
      <c r="H1008" s="21" t="s">
        <v>3160</v>
      </c>
      <c r="I1008" s="29" t="s">
        <v>3986</v>
      </c>
      <c r="J1008" s="26">
        <v>995961</v>
      </c>
      <c r="K1008" s="21">
        <v>83</v>
      </c>
      <c r="L1008" s="9">
        <f t="shared" si="150"/>
        <v>9092.0164430119694</v>
      </c>
      <c r="M1008" s="1">
        <f t="shared" si="151"/>
        <v>152392.28014749323</v>
      </c>
      <c r="N1008" s="11">
        <f t="shared" si="152"/>
        <v>137153052.13274392</v>
      </c>
      <c r="O1008" s="9">
        <f t="shared" si="153"/>
        <v>287.80585800943726</v>
      </c>
      <c r="P1008" s="1">
        <f t="shared" si="154"/>
        <v>321062.60713606811</v>
      </c>
      <c r="Q1008" s="11">
        <f t="shared" si="155"/>
        <v>288956346.42246127</v>
      </c>
      <c r="R1008" s="38">
        <f t="shared" si="156"/>
        <v>151803294.28971735</v>
      </c>
      <c r="S1008" s="31"/>
      <c r="T1008" s="11">
        <f t="shared" si="157"/>
        <v>182870736.17699188</v>
      </c>
      <c r="U1008" s="11">
        <f t="shared" si="158"/>
        <v>385275128.56328171</v>
      </c>
      <c r="V1008" s="38">
        <f t="shared" si="159"/>
        <v>202404392.38628983</v>
      </c>
    </row>
    <row r="1009" spans="1:22" x14ac:dyDescent="0.2">
      <c r="A1009" s="21">
        <v>108</v>
      </c>
      <c r="B1009" s="6" t="s">
        <v>1517</v>
      </c>
      <c r="C1009" s="6" t="s">
        <v>1518</v>
      </c>
      <c r="D1009" s="21">
        <v>55644</v>
      </c>
      <c r="E1009" s="6" t="s">
        <v>2428</v>
      </c>
      <c r="F1009" s="6" t="s">
        <v>3046</v>
      </c>
      <c r="G1009" s="21">
        <v>18</v>
      </c>
      <c r="H1009" s="21" t="s">
        <v>3711</v>
      </c>
      <c r="I1009" s="29" t="s">
        <v>3969</v>
      </c>
      <c r="J1009" s="26">
        <v>891261</v>
      </c>
      <c r="K1009" s="21">
        <v>90</v>
      </c>
      <c r="L1009" s="9">
        <f t="shared" si="150"/>
        <v>8956.1984122729209</v>
      </c>
      <c r="M1009" s="1">
        <f t="shared" si="151"/>
        <v>150115.81930745879</v>
      </c>
      <c r="N1009" s="11">
        <f t="shared" si="152"/>
        <v>135104237.37671292</v>
      </c>
      <c r="O1009" s="9">
        <f t="shared" si="153"/>
        <v>291.48920816644051</v>
      </c>
      <c r="P1009" s="1">
        <f t="shared" si="154"/>
        <v>325171.57841476856</v>
      </c>
      <c r="Q1009" s="11">
        <f t="shared" si="155"/>
        <v>292654420.57329172</v>
      </c>
      <c r="R1009" s="38">
        <f t="shared" si="156"/>
        <v>157550183.1965788</v>
      </c>
      <c r="S1009" s="31"/>
      <c r="T1009" s="11">
        <f t="shared" si="157"/>
        <v>180138983.16895056</v>
      </c>
      <c r="U1009" s="11">
        <f t="shared" si="158"/>
        <v>390205894.09772229</v>
      </c>
      <c r="V1009" s="38">
        <f t="shared" si="159"/>
        <v>210066910.92877173</v>
      </c>
    </row>
    <row r="1010" spans="1:22" x14ac:dyDescent="0.2">
      <c r="A1010" s="21">
        <v>146</v>
      </c>
      <c r="B1010" s="6" t="s">
        <v>95</v>
      </c>
      <c r="C1010" s="6" t="s">
        <v>535</v>
      </c>
      <c r="D1010" s="21">
        <v>13815</v>
      </c>
      <c r="E1010" s="6" t="s">
        <v>2546</v>
      </c>
      <c r="F1010" s="6" t="s">
        <v>3042</v>
      </c>
      <c r="G1010" s="21">
        <v>12</v>
      </c>
      <c r="H1010" s="21" t="s">
        <v>3140</v>
      </c>
      <c r="I1010" s="29" t="s">
        <v>3990</v>
      </c>
      <c r="J1010" s="26">
        <v>379027</v>
      </c>
      <c r="K1010" s="21">
        <v>13</v>
      </c>
      <c r="L1010" s="9">
        <f t="shared" si="150"/>
        <v>2219.7637261654672</v>
      </c>
      <c r="M1010" s="1">
        <f t="shared" si="151"/>
        <v>37205.702138720379</v>
      </c>
      <c r="N1010" s="11">
        <f t="shared" si="152"/>
        <v>33485131.92484834</v>
      </c>
      <c r="O1010" s="9">
        <f t="shared" si="153"/>
        <v>89.46212569632246</v>
      </c>
      <c r="P1010" s="1">
        <f t="shared" si="154"/>
        <v>99799.717471539741</v>
      </c>
      <c r="Q1010" s="11">
        <f t="shared" si="155"/>
        <v>89819745.724385768</v>
      </c>
      <c r="R1010" s="38">
        <f t="shared" si="156"/>
        <v>56334613.799537428</v>
      </c>
      <c r="S1010" s="31"/>
      <c r="T1010" s="11">
        <f t="shared" si="157"/>
        <v>44646842.566464454</v>
      </c>
      <c r="U1010" s="11">
        <f t="shared" si="158"/>
        <v>119759660.96584769</v>
      </c>
      <c r="V1010" s="38">
        <f t="shared" si="159"/>
        <v>75112818.399383232</v>
      </c>
    </row>
    <row r="1011" spans="1:22" x14ac:dyDescent="0.2">
      <c r="A1011" s="21">
        <v>168</v>
      </c>
      <c r="B1011" s="6" t="s">
        <v>243</v>
      </c>
      <c r="C1011" s="6" t="s">
        <v>242</v>
      </c>
      <c r="D1011" s="21">
        <v>5237</v>
      </c>
      <c r="E1011" s="6" t="s">
        <v>2451</v>
      </c>
      <c r="F1011" s="6" t="s">
        <v>3043</v>
      </c>
      <c r="G1011" s="21">
        <v>3</v>
      </c>
      <c r="H1011" s="21" t="s">
        <v>3216</v>
      </c>
      <c r="I1011" s="29" t="s">
        <v>4005</v>
      </c>
      <c r="J1011" s="26">
        <v>12356</v>
      </c>
      <c r="K1011" s="21">
        <v>9</v>
      </c>
      <c r="L1011" s="9">
        <f t="shared" si="150"/>
        <v>333.47263755816607</v>
      </c>
      <c r="M1011" s="1">
        <f t="shared" si="151"/>
        <v>5589.3712822468788</v>
      </c>
      <c r="N1011" s="11">
        <f t="shared" si="152"/>
        <v>5030434.1540221907</v>
      </c>
      <c r="O1011" s="9">
        <f t="shared" si="153"/>
        <v>31.629383691031641</v>
      </c>
      <c r="P1011" s="1">
        <f t="shared" si="154"/>
        <v>35284.244942702542</v>
      </c>
      <c r="Q1011" s="11">
        <f t="shared" si="155"/>
        <v>31755820.448432289</v>
      </c>
      <c r="R1011" s="38">
        <f t="shared" si="156"/>
        <v>26725386.294410098</v>
      </c>
      <c r="S1011" s="31"/>
      <c r="T1011" s="11">
        <f t="shared" si="157"/>
        <v>6707245.5386962546</v>
      </c>
      <c r="U1011" s="11">
        <f t="shared" si="158"/>
        <v>42341093.931243047</v>
      </c>
      <c r="V1011" s="38">
        <f t="shared" si="159"/>
        <v>35633848.392546795</v>
      </c>
    </row>
    <row r="1012" spans="1:22" x14ac:dyDescent="0.2">
      <c r="A1012" s="21">
        <v>124</v>
      </c>
      <c r="B1012" s="6" t="s">
        <v>132</v>
      </c>
      <c r="C1012" s="6" t="s">
        <v>957</v>
      </c>
      <c r="D1012" s="21">
        <v>33752</v>
      </c>
      <c r="E1012" s="6" t="s">
        <v>2680</v>
      </c>
      <c r="F1012" s="6" t="s">
        <v>3047</v>
      </c>
      <c r="G1012" s="21">
        <v>21</v>
      </c>
      <c r="H1012" s="21" t="s">
        <v>3158</v>
      </c>
      <c r="I1012" s="29" t="s">
        <v>3997</v>
      </c>
      <c r="J1012" s="26">
        <v>259309</v>
      </c>
      <c r="K1012" s="21">
        <v>19</v>
      </c>
      <c r="L1012" s="9">
        <f t="shared" si="150"/>
        <v>2219.6556039169682</v>
      </c>
      <c r="M1012" s="1">
        <f t="shared" si="151"/>
        <v>37203.889889909929</v>
      </c>
      <c r="N1012" s="11">
        <f t="shared" si="152"/>
        <v>33483500.900918938</v>
      </c>
      <c r="O1012" s="9">
        <f t="shared" si="153"/>
        <v>98.362871384165132</v>
      </c>
      <c r="P1012" s="1">
        <f t="shared" si="154"/>
        <v>109728.96851513797</v>
      </c>
      <c r="Q1012" s="11">
        <f t="shared" si="155"/>
        <v>98756071.663624167</v>
      </c>
      <c r="R1012" s="38">
        <f t="shared" si="156"/>
        <v>65272570.762705229</v>
      </c>
      <c r="S1012" s="31"/>
      <c r="T1012" s="11">
        <f t="shared" si="157"/>
        <v>44644667.867891915</v>
      </c>
      <c r="U1012" s="11">
        <f t="shared" si="158"/>
        <v>131674762.21816556</v>
      </c>
      <c r="V1012" s="38">
        <f t="shared" si="159"/>
        <v>87030094.350273639</v>
      </c>
    </row>
    <row r="1013" spans="1:22" x14ac:dyDescent="0.2">
      <c r="A1013" s="21">
        <v>36</v>
      </c>
      <c r="B1013" s="6" t="s">
        <v>93</v>
      </c>
      <c r="C1013" s="6" t="s">
        <v>1523</v>
      </c>
      <c r="D1013" s="21">
        <v>55762</v>
      </c>
      <c r="E1013" s="6" t="s">
        <v>2807</v>
      </c>
      <c r="F1013" s="6" t="s">
        <v>3060</v>
      </c>
      <c r="G1013" s="21">
        <v>28</v>
      </c>
      <c r="H1013" s="21" t="s">
        <v>3712</v>
      </c>
      <c r="I1013" s="29" t="s">
        <v>3969</v>
      </c>
      <c r="J1013" s="26">
        <v>67201</v>
      </c>
      <c r="K1013" s="21">
        <v>6</v>
      </c>
      <c r="L1013" s="9">
        <f t="shared" si="150"/>
        <v>634.98503919383791</v>
      </c>
      <c r="M1013" s="1">
        <f t="shared" si="151"/>
        <v>10643.05356120075</v>
      </c>
      <c r="N1013" s="11">
        <f t="shared" si="152"/>
        <v>9578748.205080675</v>
      </c>
      <c r="O1013" s="9">
        <f t="shared" si="153"/>
        <v>39.438424668412907</v>
      </c>
      <c r="P1013" s="1">
        <f t="shared" si="154"/>
        <v>43995.641829378168</v>
      </c>
      <c r="Q1013" s="11">
        <f t="shared" si="155"/>
        <v>39596077.64644035</v>
      </c>
      <c r="R1013" s="38">
        <f t="shared" si="156"/>
        <v>30017329.441359676</v>
      </c>
      <c r="S1013" s="31"/>
      <c r="T1013" s="11">
        <f t="shared" si="157"/>
        <v>12771664.273440899</v>
      </c>
      <c r="U1013" s="11">
        <f t="shared" si="158"/>
        <v>52794770.195253804</v>
      </c>
      <c r="V1013" s="38">
        <f t="shared" si="159"/>
        <v>40023105.921812907</v>
      </c>
    </row>
    <row r="1014" spans="1:22" x14ac:dyDescent="0.2">
      <c r="A1014" s="21">
        <v>4</v>
      </c>
      <c r="B1014" s="6" t="s">
        <v>122</v>
      </c>
      <c r="C1014" s="6" t="s">
        <v>818</v>
      </c>
      <c r="D1014" s="21">
        <v>25453</v>
      </c>
      <c r="E1014" s="6" t="s">
        <v>2470</v>
      </c>
      <c r="F1014" s="6" t="s">
        <v>3046</v>
      </c>
      <c r="G1014" s="21">
        <v>26</v>
      </c>
      <c r="H1014" s="21" t="s">
        <v>3267</v>
      </c>
      <c r="I1014" s="29" t="s">
        <v>3972</v>
      </c>
      <c r="J1014" s="26">
        <v>10793741</v>
      </c>
      <c r="K1014" s="21">
        <v>190</v>
      </c>
      <c r="L1014" s="9">
        <f t="shared" si="150"/>
        <v>45285.878483253473</v>
      </c>
      <c r="M1014" s="1">
        <f t="shared" si="151"/>
        <v>759041.55297139881</v>
      </c>
      <c r="N1014" s="11">
        <f t="shared" si="152"/>
        <v>683137397.67425895</v>
      </c>
      <c r="O1014" s="9">
        <f t="shared" si="153"/>
        <v>790.07769035354966</v>
      </c>
      <c r="P1014" s="1">
        <f t="shared" si="154"/>
        <v>881373.31484279956</v>
      </c>
      <c r="Q1014" s="11">
        <f t="shared" si="155"/>
        <v>793235983.35851955</v>
      </c>
      <c r="R1014" s="38">
        <f t="shared" si="156"/>
        <v>110098585.68426061</v>
      </c>
      <c r="S1014" s="31"/>
      <c r="T1014" s="11">
        <f t="shared" si="157"/>
        <v>910849863.5656786</v>
      </c>
      <c r="U1014" s="11">
        <f t="shared" si="158"/>
        <v>1057647977.8113595</v>
      </c>
      <c r="V1014" s="38">
        <f t="shared" si="159"/>
        <v>146798114.24568093</v>
      </c>
    </row>
    <row r="1015" spans="1:22" x14ac:dyDescent="0.2">
      <c r="A1015" s="21">
        <v>10</v>
      </c>
      <c r="B1015" s="6" t="s">
        <v>517</v>
      </c>
      <c r="C1015" s="6" t="s">
        <v>1935</v>
      </c>
      <c r="D1015" s="21">
        <v>69531</v>
      </c>
      <c r="E1015" s="6" t="s">
        <v>2606</v>
      </c>
      <c r="F1015" s="6" t="s">
        <v>3074</v>
      </c>
      <c r="G1015" s="21">
        <v>44</v>
      </c>
      <c r="H1015" s="21" t="s">
        <v>3345</v>
      </c>
      <c r="I1015" s="29" t="s">
        <v>3969</v>
      </c>
      <c r="J1015" s="26">
        <v>5996401</v>
      </c>
      <c r="K1015" s="21">
        <v>46</v>
      </c>
      <c r="L1015" s="9">
        <f t="shared" si="150"/>
        <v>16608.264388550659</v>
      </c>
      <c r="M1015" s="1">
        <f t="shared" si="151"/>
        <v>278372.93248726201</v>
      </c>
      <c r="N1015" s="11">
        <f t="shared" si="152"/>
        <v>250535639.23853579</v>
      </c>
      <c r="O1015" s="9">
        <f t="shared" si="153"/>
        <v>335.62289780367911</v>
      </c>
      <c r="P1015" s="1">
        <f t="shared" si="154"/>
        <v>374405.03584148036</v>
      </c>
      <c r="Q1015" s="11">
        <f t="shared" si="155"/>
        <v>336964532.25733232</v>
      </c>
      <c r="R1015" s="38">
        <f t="shared" si="156"/>
        <v>86428893.018796533</v>
      </c>
      <c r="S1015" s="31"/>
      <c r="T1015" s="11">
        <f t="shared" si="157"/>
        <v>334047518.98471439</v>
      </c>
      <c r="U1015" s="11">
        <f t="shared" si="158"/>
        <v>449286043.00977641</v>
      </c>
      <c r="V1015" s="38">
        <f t="shared" si="159"/>
        <v>115238524.02506202</v>
      </c>
    </row>
    <row r="1016" spans="1:22" x14ac:dyDescent="0.2">
      <c r="A1016" s="21">
        <v>13</v>
      </c>
      <c r="B1016" s="6" t="s">
        <v>220</v>
      </c>
      <c r="C1016" s="6" t="s">
        <v>1938</v>
      </c>
      <c r="D1016" s="21">
        <v>69571</v>
      </c>
      <c r="E1016" s="6" t="s">
        <v>2385</v>
      </c>
      <c r="F1016" s="6" t="s">
        <v>3045</v>
      </c>
      <c r="G1016" s="21">
        <v>25</v>
      </c>
      <c r="H1016" s="21" t="s">
        <v>3438</v>
      </c>
      <c r="I1016" s="29" t="s">
        <v>3997</v>
      </c>
      <c r="J1016" s="26">
        <v>4119401</v>
      </c>
      <c r="K1016" s="21">
        <v>44</v>
      </c>
      <c r="L1016" s="9">
        <f t="shared" si="150"/>
        <v>13463.047351918509</v>
      </c>
      <c r="M1016" s="1">
        <f t="shared" si="151"/>
        <v>225655.60638305053</v>
      </c>
      <c r="N1016" s="11">
        <f t="shared" si="152"/>
        <v>203090045.74474546</v>
      </c>
      <c r="O1016" s="9">
        <f t="shared" si="153"/>
        <v>298.83733568984155</v>
      </c>
      <c r="P1016" s="1">
        <f t="shared" si="154"/>
        <v>333368.80204513011</v>
      </c>
      <c r="Q1016" s="11">
        <f t="shared" si="155"/>
        <v>300031921.84061712</v>
      </c>
      <c r="R1016" s="38">
        <f t="shared" si="156"/>
        <v>96941876.095871657</v>
      </c>
      <c r="S1016" s="31"/>
      <c r="T1016" s="11">
        <f t="shared" si="157"/>
        <v>270786727.65966064</v>
      </c>
      <c r="U1016" s="11">
        <f t="shared" si="158"/>
        <v>400042562.45415616</v>
      </c>
      <c r="V1016" s="38">
        <f t="shared" si="159"/>
        <v>129255834.79449552</v>
      </c>
    </row>
    <row r="1017" spans="1:22" x14ac:dyDescent="0.2">
      <c r="A1017" s="21">
        <v>55</v>
      </c>
      <c r="B1017" s="6" t="s">
        <v>345</v>
      </c>
      <c r="C1017" s="6" t="s">
        <v>639</v>
      </c>
      <c r="D1017" s="21">
        <v>18740</v>
      </c>
      <c r="E1017" s="6" t="s">
        <v>2581</v>
      </c>
      <c r="F1017" s="6" t="s">
        <v>3056</v>
      </c>
      <c r="G1017" s="21">
        <v>22</v>
      </c>
      <c r="H1017" s="21" t="s">
        <v>3269</v>
      </c>
      <c r="I1017" s="29" t="s">
        <v>3974</v>
      </c>
      <c r="J1017" s="26">
        <v>981367</v>
      </c>
      <c r="K1017" s="21">
        <v>57</v>
      </c>
      <c r="L1017" s="9">
        <f t="shared" si="150"/>
        <v>7479.1656620240738</v>
      </c>
      <c r="M1017" s="1">
        <f t="shared" si="151"/>
        <v>125359.1121376268</v>
      </c>
      <c r="N1017" s="11">
        <f t="shared" si="152"/>
        <v>112823200.92386411</v>
      </c>
      <c r="O1017" s="9">
        <f t="shared" si="153"/>
        <v>237.62672926723522</v>
      </c>
      <c r="P1017" s="1">
        <f t="shared" si="154"/>
        <v>265085.14368478727</v>
      </c>
      <c r="Q1017" s="11">
        <f t="shared" si="155"/>
        <v>238576629.31630853</v>
      </c>
      <c r="R1017" s="38">
        <f t="shared" si="156"/>
        <v>125753428.39244442</v>
      </c>
      <c r="S1017" s="31"/>
      <c r="T1017" s="11">
        <f t="shared" si="157"/>
        <v>150430934.56515217</v>
      </c>
      <c r="U1017" s="11">
        <f t="shared" si="158"/>
        <v>318102172.4217447</v>
      </c>
      <c r="V1017" s="38">
        <f t="shared" si="159"/>
        <v>167671237.85659254</v>
      </c>
    </row>
    <row r="1018" spans="1:22" x14ac:dyDescent="0.2">
      <c r="A1018" s="21">
        <v>173</v>
      </c>
      <c r="B1018" s="6" t="s">
        <v>613</v>
      </c>
      <c r="C1018" s="6" t="s">
        <v>1664</v>
      </c>
      <c r="D1018" s="21">
        <v>61062</v>
      </c>
      <c r="E1018" s="6" t="s">
        <v>2829</v>
      </c>
      <c r="F1018" s="6" t="s">
        <v>3047</v>
      </c>
      <c r="G1018" s="21">
        <v>8</v>
      </c>
      <c r="H1018" s="21" t="s">
        <v>3762</v>
      </c>
      <c r="I1018" s="29" t="s">
        <v>4014</v>
      </c>
      <c r="J1018" s="26">
        <v>36124</v>
      </c>
      <c r="K1018" s="21">
        <v>21</v>
      </c>
      <c r="L1018" s="9">
        <f t="shared" si="150"/>
        <v>870.97875978694219</v>
      </c>
      <c r="M1018" s="1">
        <f t="shared" si="151"/>
        <v>14598.570074736628</v>
      </c>
      <c r="N1018" s="11">
        <f t="shared" si="152"/>
        <v>13138713.067262966</v>
      </c>
      <c r="O1018" s="9">
        <f t="shared" si="153"/>
        <v>63.176942751469241</v>
      </c>
      <c r="P1018" s="1">
        <f t="shared" si="154"/>
        <v>70477.210196353</v>
      </c>
      <c r="Q1018" s="11">
        <f t="shared" si="155"/>
        <v>63429489.176717699</v>
      </c>
      <c r="R1018" s="38">
        <f t="shared" si="156"/>
        <v>50290776.109454736</v>
      </c>
      <c r="S1018" s="31"/>
      <c r="T1018" s="11">
        <f t="shared" si="157"/>
        <v>17518284.089683954</v>
      </c>
      <c r="U1018" s="11">
        <f t="shared" si="158"/>
        <v>84572652.235623598</v>
      </c>
      <c r="V1018" s="38">
        <f t="shared" si="159"/>
        <v>67054368.145939648</v>
      </c>
    </row>
    <row r="1019" spans="1:22" x14ac:dyDescent="0.2">
      <c r="A1019" s="21">
        <v>129</v>
      </c>
      <c r="B1019" s="6" t="s">
        <v>411</v>
      </c>
      <c r="C1019" s="6" t="s">
        <v>938</v>
      </c>
      <c r="D1019" s="21">
        <v>33079</v>
      </c>
      <c r="E1019" s="6" t="s">
        <v>2471</v>
      </c>
      <c r="F1019" s="6" t="s">
        <v>3046</v>
      </c>
      <c r="G1019" s="21">
        <v>10</v>
      </c>
      <c r="H1019" s="21" t="s">
        <v>3305</v>
      </c>
      <c r="I1019" s="29" t="s">
        <v>3969</v>
      </c>
      <c r="J1019" s="26">
        <v>563905</v>
      </c>
      <c r="K1019" s="21">
        <v>41</v>
      </c>
      <c r="L1019" s="9">
        <f t="shared" si="150"/>
        <v>4808.337030616718</v>
      </c>
      <c r="M1019" s="1">
        <f t="shared" si="151"/>
        <v>80593.061880843321</v>
      </c>
      <c r="N1019" s="11">
        <f t="shared" si="152"/>
        <v>72533755.692758992</v>
      </c>
      <c r="O1019" s="9">
        <f t="shared" si="153"/>
        <v>175.46617731770357</v>
      </c>
      <c r="P1019" s="1">
        <f t="shared" si="154"/>
        <v>195741.77101000588</v>
      </c>
      <c r="Q1019" s="11">
        <f t="shared" si="155"/>
        <v>176167593.90900528</v>
      </c>
      <c r="R1019" s="38">
        <f t="shared" si="156"/>
        <v>103633838.21624629</v>
      </c>
      <c r="S1019" s="31"/>
      <c r="T1019" s="11">
        <f t="shared" si="157"/>
        <v>96711674.25701198</v>
      </c>
      <c r="U1019" s="11">
        <f t="shared" si="158"/>
        <v>234890125.21200705</v>
      </c>
      <c r="V1019" s="38">
        <f t="shared" si="159"/>
        <v>138178450.95499507</v>
      </c>
    </row>
    <row r="1020" spans="1:22" x14ac:dyDescent="0.2">
      <c r="A1020" s="21">
        <v>93</v>
      </c>
      <c r="B1020" s="6" t="s">
        <v>57</v>
      </c>
      <c r="C1020" s="6" t="s">
        <v>796</v>
      </c>
      <c r="D1020" s="21">
        <v>24975</v>
      </c>
      <c r="E1020" s="6" t="s">
        <v>2392</v>
      </c>
      <c r="F1020" s="6" t="s">
        <v>3059</v>
      </c>
      <c r="G1020" s="21">
        <v>20</v>
      </c>
      <c r="H1020" s="21" t="s">
        <v>3120</v>
      </c>
      <c r="I1020" s="29" t="s">
        <v>3975</v>
      </c>
      <c r="J1020" s="26">
        <v>706237</v>
      </c>
      <c r="K1020" s="21">
        <v>69</v>
      </c>
      <c r="L1020" s="9">
        <f t="shared" si="150"/>
        <v>6980.7129292071595</v>
      </c>
      <c r="M1020" s="1">
        <f t="shared" si="151"/>
        <v>117004.49146840209</v>
      </c>
      <c r="N1020" s="11">
        <f t="shared" si="152"/>
        <v>105304042.32156189</v>
      </c>
      <c r="O1020" s="9">
        <f t="shared" si="153"/>
        <v>240.80314906149573</v>
      </c>
      <c r="P1020" s="1">
        <f t="shared" si="154"/>
        <v>268628.60741953325</v>
      </c>
      <c r="Q1020" s="11">
        <f t="shared" si="155"/>
        <v>241765746.67757991</v>
      </c>
      <c r="R1020" s="38">
        <f t="shared" si="156"/>
        <v>136461704.35601801</v>
      </c>
      <c r="S1020" s="31"/>
      <c r="T1020" s="11">
        <f t="shared" si="157"/>
        <v>140405389.76208252</v>
      </c>
      <c r="U1020" s="11">
        <f t="shared" si="158"/>
        <v>322354328.90343988</v>
      </c>
      <c r="V1020" s="38">
        <f t="shared" si="159"/>
        <v>181948939.14135736</v>
      </c>
    </row>
    <row r="1021" spans="1:22" x14ac:dyDescent="0.2">
      <c r="A1021" s="21">
        <v>54</v>
      </c>
      <c r="B1021" s="6" t="s">
        <v>596</v>
      </c>
      <c r="C1021" s="6" t="s">
        <v>1866</v>
      </c>
      <c r="D1021" s="21">
        <v>68143</v>
      </c>
      <c r="E1021" s="6" t="s">
        <v>2885</v>
      </c>
      <c r="F1021" s="6" t="s">
        <v>3036</v>
      </c>
      <c r="G1021" s="21">
        <v>5</v>
      </c>
      <c r="H1021" s="21" t="s">
        <v>3684</v>
      </c>
      <c r="I1021" s="29" t="s">
        <v>3972</v>
      </c>
      <c r="J1021" s="26">
        <v>70781</v>
      </c>
      <c r="K1021" s="21">
        <v>26</v>
      </c>
      <c r="L1021" s="9">
        <f t="shared" si="150"/>
        <v>1356.5787850324064</v>
      </c>
      <c r="M1021" s="1">
        <f t="shared" si="151"/>
        <v>22737.765109267555</v>
      </c>
      <c r="N1021" s="11">
        <f t="shared" si="152"/>
        <v>20463988.598340798</v>
      </c>
      <c r="O1021" s="9">
        <f t="shared" si="153"/>
        <v>83.16983645893643</v>
      </c>
      <c r="P1021" s="1">
        <f t="shared" si="154"/>
        <v>92780.337110827502</v>
      </c>
      <c r="Q1021" s="11">
        <f t="shared" si="155"/>
        <v>83502303.399744749</v>
      </c>
      <c r="R1021" s="38">
        <f t="shared" si="156"/>
        <v>63038314.801403955</v>
      </c>
      <c r="S1021" s="31"/>
      <c r="T1021" s="11">
        <f t="shared" si="157"/>
        <v>27285318.131121065</v>
      </c>
      <c r="U1021" s="11">
        <f t="shared" si="158"/>
        <v>111336404.532993</v>
      </c>
      <c r="V1021" s="38">
        <f t="shared" si="159"/>
        <v>84051086.401871935</v>
      </c>
    </row>
    <row r="1022" spans="1:22" x14ac:dyDescent="0.2">
      <c r="A1022" s="21">
        <v>54</v>
      </c>
      <c r="B1022" s="6" t="s">
        <v>596</v>
      </c>
      <c r="C1022" s="6" t="s">
        <v>595</v>
      </c>
      <c r="D1022" s="21">
        <v>16962</v>
      </c>
      <c r="E1022" s="6" t="s">
        <v>2565</v>
      </c>
      <c r="F1022" s="6" t="s">
        <v>3050</v>
      </c>
      <c r="G1022" s="21">
        <v>7</v>
      </c>
      <c r="H1022" s="21" t="s">
        <v>3387</v>
      </c>
      <c r="I1022" s="29" t="s">
        <v>3972</v>
      </c>
      <c r="J1022" s="26">
        <v>94548</v>
      </c>
      <c r="K1022" s="21">
        <v>21</v>
      </c>
      <c r="L1022" s="9">
        <f t="shared" si="150"/>
        <v>1409.0805512815793</v>
      </c>
      <c r="M1022" s="1">
        <f t="shared" si="151"/>
        <v>23617.752944818771</v>
      </c>
      <c r="N1022" s="11">
        <f t="shared" si="152"/>
        <v>21255977.650336895</v>
      </c>
      <c r="O1022" s="9">
        <f t="shared" si="153"/>
        <v>80.356818544153043</v>
      </c>
      <c r="P1022" s="1">
        <f t="shared" si="154"/>
        <v>89642.267330429895</v>
      </c>
      <c r="Q1022" s="11">
        <f t="shared" si="155"/>
        <v>80678040.597386912</v>
      </c>
      <c r="R1022" s="38">
        <f t="shared" si="156"/>
        <v>59422062.94705002</v>
      </c>
      <c r="S1022" s="31"/>
      <c r="T1022" s="11">
        <f t="shared" si="157"/>
        <v>28341303.533782523</v>
      </c>
      <c r="U1022" s="11">
        <f t="shared" si="158"/>
        <v>107570720.79651587</v>
      </c>
      <c r="V1022" s="38">
        <f t="shared" si="159"/>
        <v>79229417.26273334</v>
      </c>
    </row>
    <row r="1023" spans="1:22" x14ac:dyDescent="0.2">
      <c r="A1023" s="21">
        <v>44</v>
      </c>
      <c r="B1023" s="6" t="s">
        <v>88</v>
      </c>
      <c r="C1023" s="6" t="s">
        <v>604</v>
      </c>
      <c r="D1023" s="21">
        <v>17320</v>
      </c>
      <c r="E1023" s="6" t="s">
        <v>2568</v>
      </c>
      <c r="F1023" s="6" t="s">
        <v>3041</v>
      </c>
      <c r="G1023" s="21">
        <v>15</v>
      </c>
      <c r="H1023" s="21" t="s">
        <v>3390</v>
      </c>
      <c r="I1023" s="29" t="s">
        <v>3985</v>
      </c>
      <c r="J1023" s="26">
        <v>100485</v>
      </c>
      <c r="K1023" s="21">
        <v>50</v>
      </c>
      <c r="L1023" s="9">
        <f t="shared" si="150"/>
        <v>2241.4838835021769</v>
      </c>
      <c r="M1023" s="1">
        <f t="shared" si="151"/>
        <v>37569.756066960639</v>
      </c>
      <c r="N1023" s="11">
        <f t="shared" si="152"/>
        <v>33812780.460264578</v>
      </c>
      <c r="O1023" s="9">
        <f t="shared" si="153"/>
        <v>125.89553026000357</v>
      </c>
      <c r="P1023" s="1">
        <f t="shared" si="154"/>
        <v>140443.10095567652</v>
      </c>
      <c r="Q1023" s="11">
        <f t="shared" si="155"/>
        <v>126398790.86010887</v>
      </c>
      <c r="R1023" s="38">
        <f t="shared" si="156"/>
        <v>92586010.399844289</v>
      </c>
      <c r="S1023" s="31"/>
      <c r="T1023" s="11">
        <f t="shared" si="157"/>
        <v>45083707.280352764</v>
      </c>
      <c r="U1023" s="11">
        <f t="shared" si="158"/>
        <v>168531721.14681181</v>
      </c>
      <c r="V1023" s="38">
        <f t="shared" si="159"/>
        <v>123448013.86645904</v>
      </c>
    </row>
    <row r="1024" spans="1:22" x14ac:dyDescent="0.2">
      <c r="A1024" s="21">
        <v>81</v>
      </c>
      <c r="B1024" s="6" t="s">
        <v>63</v>
      </c>
      <c r="C1024" s="6" t="s">
        <v>1825</v>
      </c>
      <c r="D1024" s="21">
        <v>66983</v>
      </c>
      <c r="E1024" s="6" t="s">
        <v>2527</v>
      </c>
      <c r="F1024" s="6" t="s">
        <v>3056</v>
      </c>
      <c r="G1024" s="21">
        <v>15</v>
      </c>
      <c r="H1024" s="21" t="s">
        <v>3723</v>
      </c>
      <c r="I1024" s="29" t="s">
        <v>3992</v>
      </c>
      <c r="J1024" s="26">
        <v>207622</v>
      </c>
      <c r="K1024" s="21">
        <v>39</v>
      </c>
      <c r="L1024" s="9">
        <f t="shared" si="150"/>
        <v>2845.5681330799302</v>
      </c>
      <c r="M1024" s="1">
        <f t="shared" si="151"/>
        <v>47694.878120066453</v>
      </c>
      <c r="N1024" s="11">
        <f t="shared" si="152"/>
        <v>42925390.308059804</v>
      </c>
      <c r="O1024" s="9">
        <f t="shared" si="153"/>
        <v>133.30629128210879</v>
      </c>
      <c r="P1024" s="1">
        <f t="shared" si="154"/>
        <v>148710.19555575043</v>
      </c>
      <c r="Q1024" s="11">
        <f t="shared" si="155"/>
        <v>133839176.00017539</v>
      </c>
      <c r="R1024" s="38">
        <f t="shared" si="156"/>
        <v>90913785.692115575</v>
      </c>
      <c r="S1024" s="31"/>
      <c r="T1024" s="11">
        <f t="shared" si="157"/>
        <v>57233853.744079746</v>
      </c>
      <c r="U1024" s="11">
        <f t="shared" si="158"/>
        <v>178452234.66690052</v>
      </c>
      <c r="V1024" s="38">
        <f t="shared" si="159"/>
        <v>121218380.92282078</v>
      </c>
    </row>
    <row r="1025" spans="1:22" x14ac:dyDescent="0.2">
      <c r="A1025" s="21">
        <v>85</v>
      </c>
      <c r="B1025" s="6" t="s">
        <v>74</v>
      </c>
      <c r="C1025" s="6" t="s">
        <v>573</v>
      </c>
      <c r="D1025" s="21">
        <v>15567</v>
      </c>
      <c r="E1025" s="6" t="s">
        <v>2554</v>
      </c>
      <c r="F1025" s="6" t="s">
        <v>3037</v>
      </c>
      <c r="G1025" s="21">
        <v>16</v>
      </c>
      <c r="H1025" s="21" t="s">
        <v>3374</v>
      </c>
      <c r="I1025" s="29" t="s">
        <v>3979</v>
      </c>
      <c r="J1025" s="26">
        <v>55334</v>
      </c>
      <c r="K1025" s="21">
        <v>44</v>
      </c>
      <c r="L1025" s="9">
        <f t="shared" si="150"/>
        <v>1560.3512425091985</v>
      </c>
      <c r="M1025" s="1">
        <f t="shared" si="151"/>
        <v>26153.217514219345</v>
      </c>
      <c r="N1025" s="11">
        <f t="shared" si="152"/>
        <v>23537895.762797412</v>
      </c>
      <c r="O1025" s="9">
        <f t="shared" si="153"/>
        <v>101.73592888029145</v>
      </c>
      <c r="P1025" s="1">
        <f t="shared" si="154"/>
        <v>113491.79197264613</v>
      </c>
      <c r="Q1025" s="11">
        <f t="shared" si="155"/>
        <v>102142612.77538152</v>
      </c>
      <c r="R1025" s="38">
        <f t="shared" si="156"/>
        <v>78604717.012584105</v>
      </c>
      <c r="S1025" s="31"/>
      <c r="T1025" s="11">
        <f t="shared" si="157"/>
        <v>31383861.017063215</v>
      </c>
      <c r="U1025" s="11">
        <f t="shared" si="158"/>
        <v>136190150.36717534</v>
      </c>
      <c r="V1025" s="38">
        <f t="shared" si="159"/>
        <v>104806289.35011213</v>
      </c>
    </row>
    <row r="1026" spans="1:22" x14ac:dyDescent="0.2">
      <c r="A1026" s="21">
        <v>98</v>
      </c>
      <c r="B1026" s="6" t="s">
        <v>401</v>
      </c>
      <c r="C1026" s="6" t="s">
        <v>1314</v>
      </c>
      <c r="D1026" s="21">
        <v>48413</v>
      </c>
      <c r="E1026" s="6" t="s">
        <v>2757</v>
      </c>
      <c r="F1026" s="6" t="s">
        <v>3059</v>
      </c>
      <c r="G1026" s="21">
        <v>17</v>
      </c>
      <c r="H1026" s="21" t="s">
        <v>3653</v>
      </c>
      <c r="I1026" s="29" t="s">
        <v>4009</v>
      </c>
      <c r="J1026" s="26">
        <v>89</v>
      </c>
      <c r="K1026" s="21">
        <v>15</v>
      </c>
      <c r="L1026" s="9">
        <f t="shared" si="150"/>
        <v>36.537651812890218</v>
      </c>
      <c r="M1026" s="1">
        <f t="shared" si="151"/>
        <v>612.41157073369357</v>
      </c>
      <c r="N1026" s="11">
        <f t="shared" si="152"/>
        <v>551170.41366032418</v>
      </c>
      <c r="O1026" s="9">
        <f t="shared" si="153"/>
        <v>11.895785681528103</v>
      </c>
      <c r="P1026" s="1">
        <f t="shared" si="154"/>
        <v>13270.376048836664</v>
      </c>
      <c r="Q1026" s="11">
        <f t="shared" si="155"/>
        <v>11943338.443952998</v>
      </c>
      <c r="R1026" s="38">
        <f t="shared" si="156"/>
        <v>11392168.030292675</v>
      </c>
      <c r="S1026" s="31"/>
      <c r="T1026" s="11">
        <f t="shared" si="157"/>
        <v>734893.88488043228</v>
      </c>
      <c r="U1026" s="11">
        <f t="shared" si="158"/>
        <v>15924451.258603998</v>
      </c>
      <c r="V1026" s="38">
        <f t="shared" si="159"/>
        <v>15189557.373723565</v>
      </c>
    </row>
    <row r="1027" spans="1:22" x14ac:dyDescent="0.2">
      <c r="A1027" s="21">
        <v>50</v>
      </c>
      <c r="B1027" s="6" t="s">
        <v>481</v>
      </c>
      <c r="C1027" s="6" t="s">
        <v>1909</v>
      </c>
      <c r="D1027" s="21">
        <v>68911</v>
      </c>
      <c r="E1027" s="6" t="s">
        <v>2888</v>
      </c>
      <c r="F1027" s="6" t="s">
        <v>3050</v>
      </c>
      <c r="G1027" s="21">
        <v>18</v>
      </c>
      <c r="H1027" s="21" t="s">
        <v>3830</v>
      </c>
      <c r="I1027" s="29" t="s">
        <v>3982</v>
      </c>
      <c r="J1027" s="26">
        <v>82878</v>
      </c>
      <c r="K1027" s="21">
        <v>48</v>
      </c>
      <c r="L1027" s="9">
        <f t="shared" si="150"/>
        <v>1994.5285157149292</v>
      </c>
      <c r="M1027" s="1">
        <f t="shared" si="151"/>
        <v>33430.510188155982</v>
      </c>
      <c r="N1027" s="11">
        <f t="shared" si="152"/>
        <v>30087459.169340383</v>
      </c>
      <c r="O1027" s="9">
        <f t="shared" si="153"/>
        <v>117.55211144617006</v>
      </c>
      <c r="P1027" s="1">
        <f t="shared" si="154"/>
        <v>131135.57742114976</v>
      </c>
      <c r="Q1027" s="11">
        <f t="shared" si="155"/>
        <v>118022019.67903478</v>
      </c>
      <c r="R1027" s="38">
        <f t="shared" si="156"/>
        <v>87934560.509694397</v>
      </c>
      <c r="S1027" s="31"/>
      <c r="T1027" s="11">
        <f t="shared" si="157"/>
        <v>40116612.225787178</v>
      </c>
      <c r="U1027" s="11">
        <f t="shared" si="158"/>
        <v>157362692.90537971</v>
      </c>
      <c r="V1027" s="38">
        <f t="shared" si="159"/>
        <v>117246080.67959253</v>
      </c>
    </row>
    <row r="1028" spans="1:22" x14ac:dyDescent="0.2">
      <c r="A1028" s="21">
        <v>25</v>
      </c>
      <c r="B1028" s="6" t="s">
        <v>442</v>
      </c>
      <c r="C1028" s="6" t="s">
        <v>1832</v>
      </c>
      <c r="D1028" s="21">
        <v>67022</v>
      </c>
      <c r="E1028" s="6" t="s">
        <v>2527</v>
      </c>
      <c r="F1028" s="6" t="s">
        <v>3056</v>
      </c>
      <c r="G1028" s="21">
        <v>21</v>
      </c>
      <c r="H1028" s="21" t="s">
        <v>3316</v>
      </c>
      <c r="I1028" s="29" t="s">
        <v>3980</v>
      </c>
      <c r="J1028" s="26">
        <v>631874</v>
      </c>
      <c r="K1028" s="21">
        <v>66</v>
      </c>
      <c r="L1028" s="9">
        <f t="shared" si="150"/>
        <v>6457.8389574222119</v>
      </c>
      <c r="M1028" s="1">
        <f t="shared" si="151"/>
        <v>108240.54374684612</v>
      </c>
      <c r="N1028" s="11">
        <f t="shared" si="152"/>
        <v>97416489.372161508</v>
      </c>
      <c r="O1028" s="9">
        <f t="shared" si="153"/>
        <v>229.04962715763659</v>
      </c>
      <c r="P1028" s="1">
        <f t="shared" si="154"/>
        <v>255516.93411453697</v>
      </c>
      <c r="Q1028" s="11">
        <f t="shared" si="155"/>
        <v>229965240.70308328</v>
      </c>
      <c r="R1028" s="38">
        <f t="shared" si="156"/>
        <v>132548751.33092177</v>
      </c>
      <c r="S1028" s="31"/>
      <c r="T1028" s="11">
        <f t="shared" si="157"/>
        <v>129888652.49621534</v>
      </c>
      <c r="U1028" s="11">
        <f t="shared" si="158"/>
        <v>306620320.93744439</v>
      </c>
      <c r="V1028" s="38">
        <f t="shared" si="159"/>
        <v>176731668.44122905</v>
      </c>
    </row>
    <row r="1029" spans="1:22" x14ac:dyDescent="0.2">
      <c r="A1029" s="21">
        <v>83</v>
      </c>
      <c r="B1029" s="6" t="s">
        <v>269</v>
      </c>
      <c r="C1029" s="6" t="s">
        <v>1827</v>
      </c>
      <c r="D1029" s="21">
        <v>67000</v>
      </c>
      <c r="E1029" s="6" t="s">
        <v>2527</v>
      </c>
      <c r="F1029" s="6" t="s">
        <v>3056</v>
      </c>
      <c r="G1029" s="21">
        <v>23</v>
      </c>
      <c r="H1029" s="21" t="s">
        <v>3231</v>
      </c>
      <c r="I1029" s="29" t="s">
        <v>3976</v>
      </c>
      <c r="J1029" s="26">
        <v>547107</v>
      </c>
      <c r="K1029" s="21">
        <v>68</v>
      </c>
      <c r="L1029" s="9">
        <f t="shared" si="150"/>
        <v>6099.4488275581098</v>
      </c>
      <c r="M1029" s="1">
        <f t="shared" si="151"/>
        <v>102233.52765589701</v>
      </c>
      <c r="N1029" s="11">
        <f t="shared" si="152"/>
        <v>92010174.890307307</v>
      </c>
      <c r="O1029" s="9">
        <f t="shared" si="153"/>
        <v>224.27069257516413</v>
      </c>
      <c r="P1029" s="1">
        <f t="shared" si="154"/>
        <v>250185.78065229225</v>
      </c>
      <c r="Q1029" s="11">
        <f t="shared" si="155"/>
        <v>225167202.58706301</v>
      </c>
      <c r="R1029" s="38">
        <f t="shared" si="156"/>
        <v>133157027.69675571</v>
      </c>
      <c r="S1029" s="31"/>
      <c r="T1029" s="11">
        <f t="shared" si="157"/>
        <v>122680233.1870764</v>
      </c>
      <c r="U1029" s="11">
        <f t="shared" si="158"/>
        <v>300222936.78275073</v>
      </c>
      <c r="V1029" s="38">
        <f t="shared" si="159"/>
        <v>177542703.59567434</v>
      </c>
    </row>
    <row r="1030" spans="1:22" x14ac:dyDescent="0.2">
      <c r="A1030" s="21">
        <v>54</v>
      </c>
      <c r="B1030" s="6" t="s">
        <v>596</v>
      </c>
      <c r="C1030" s="6" t="s">
        <v>1865</v>
      </c>
      <c r="D1030" s="21">
        <v>68137</v>
      </c>
      <c r="E1030" s="6" t="s">
        <v>2390</v>
      </c>
      <c r="F1030" s="6" t="s">
        <v>3036</v>
      </c>
      <c r="G1030" s="21">
        <v>24</v>
      </c>
      <c r="H1030" s="21" t="s">
        <v>3814</v>
      </c>
      <c r="I1030" s="29" t="s">
        <v>3972</v>
      </c>
      <c r="J1030" s="26">
        <v>92571</v>
      </c>
      <c r="K1030" s="21">
        <v>55</v>
      </c>
      <c r="L1030" s="9">
        <f t="shared" ref="L1030:L1093" si="160">J1030^0.5*K1030^0.5</f>
        <v>2256.4141907016983</v>
      </c>
      <c r="M1030" s="1">
        <f t="shared" ref="M1030:M1093" si="161">1000000/$L$4*L1030</f>
        <v>37820.004575825391</v>
      </c>
      <c r="N1030" s="11">
        <f t="shared" ref="N1030:N1093" si="162">+M1030*$N$1</f>
        <v>34038004.118242852</v>
      </c>
      <c r="O1030" s="9">
        <f t="shared" ref="O1030:O1093" si="163">J1030^0.25*K1030^0.5</f>
        <v>129.36002283295687</v>
      </c>
      <c r="P1030" s="1">
        <f t="shared" ref="P1030:P1093" si="164">1000000/$O$4*O1030</f>
        <v>144307.92506165238</v>
      </c>
      <c r="Q1030" s="11">
        <f t="shared" ref="Q1030:Q1093" si="165">+P1030*$Q$1</f>
        <v>129877132.55548714</v>
      </c>
      <c r="R1030" s="38">
        <f t="shared" ref="R1030:R1093" si="166">Q1030-N1030</f>
        <v>95839128.437244296</v>
      </c>
      <c r="S1030" s="31"/>
      <c r="T1030" s="11">
        <f t="shared" ref="T1030:T1093" si="167">+M1030*$T$1</f>
        <v>45384005.490990467</v>
      </c>
      <c r="U1030" s="11">
        <f t="shared" ref="U1030:U1093" si="168">+P1030*$U$1</f>
        <v>173169510.07398286</v>
      </c>
      <c r="V1030" s="38">
        <f t="shared" ref="V1030:V1093" si="169">+U1030-T1030</f>
        <v>127785504.5829924</v>
      </c>
    </row>
    <row r="1031" spans="1:22" x14ac:dyDescent="0.2">
      <c r="A1031" s="21">
        <v>54</v>
      </c>
      <c r="B1031" s="6" t="s">
        <v>596</v>
      </c>
      <c r="C1031" s="6" t="s">
        <v>1428</v>
      </c>
      <c r="D1031" s="21">
        <v>52077</v>
      </c>
      <c r="E1031" s="6" t="s">
        <v>2399</v>
      </c>
      <c r="F1031" s="6" t="s">
        <v>3037</v>
      </c>
      <c r="G1031" s="21">
        <v>24</v>
      </c>
      <c r="H1031" s="21" t="s">
        <v>3685</v>
      </c>
      <c r="I1031" s="29" t="s">
        <v>3972</v>
      </c>
      <c r="J1031" s="26">
        <v>159082</v>
      </c>
      <c r="K1031" s="21">
        <v>39</v>
      </c>
      <c r="L1031" s="9">
        <f t="shared" si="160"/>
        <v>2490.8227556371812</v>
      </c>
      <c r="M1031" s="1">
        <f t="shared" si="161"/>
        <v>41748.952122337541</v>
      </c>
      <c r="N1031" s="11">
        <f t="shared" si="162"/>
        <v>37574056.91010379</v>
      </c>
      <c r="O1031" s="9">
        <f t="shared" si="163"/>
        <v>124.72041983299837</v>
      </c>
      <c r="P1031" s="1">
        <f t="shared" si="164"/>
        <v>139132.20332497335</v>
      </c>
      <c r="Q1031" s="11">
        <f t="shared" si="165"/>
        <v>125218982.99247602</v>
      </c>
      <c r="R1031" s="38">
        <f t="shared" si="166"/>
        <v>87644926.082372218</v>
      </c>
      <c r="S1031" s="31"/>
      <c r="T1031" s="11">
        <f t="shared" si="167"/>
        <v>50098742.546805046</v>
      </c>
      <c r="U1031" s="11">
        <f t="shared" si="168"/>
        <v>166958643.98996803</v>
      </c>
      <c r="V1031" s="38">
        <f t="shared" si="169"/>
        <v>116859901.44316298</v>
      </c>
    </row>
    <row r="1032" spans="1:22" x14ac:dyDescent="0.2">
      <c r="A1032" s="21">
        <v>21</v>
      </c>
      <c r="B1032" s="6" t="s">
        <v>359</v>
      </c>
      <c r="C1032" s="6" t="s">
        <v>1826</v>
      </c>
      <c r="D1032" s="21">
        <v>66996</v>
      </c>
      <c r="E1032" s="6" t="s">
        <v>2527</v>
      </c>
      <c r="F1032" s="6" t="s">
        <v>3056</v>
      </c>
      <c r="G1032" s="21">
        <v>29</v>
      </c>
      <c r="H1032" s="21" t="s">
        <v>3223</v>
      </c>
      <c r="I1032" s="29" t="s">
        <v>3992</v>
      </c>
      <c r="J1032" s="26">
        <v>126423</v>
      </c>
      <c r="K1032" s="21">
        <v>53</v>
      </c>
      <c r="L1032" s="9">
        <f t="shared" si="160"/>
        <v>2588.5167567547246</v>
      </c>
      <c r="M1032" s="1">
        <f t="shared" si="161"/>
        <v>43386.411940008329</v>
      </c>
      <c r="N1032" s="11">
        <f t="shared" si="162"/>
        <v>39047770.746007495</v>
      </c>
      <c r="O1032" s="9">
        <f t="shared" si="163"/>
        <v>137.27594996727726</v>
      </c>
      <c r="P1032" s="1">
        <f t="shared" si="164"/>
        <v>153138.55909120958</v>
      </c>
      <c r="Q1032" s="11">
        <f t="shared" si="165"/>
        <v>137824703.18208861</v>
      </c>
      <c r="R1032" s="38">
        <f t="shared" si="166"/>
        <v>98776932.436081111</v>
      </c>
      <c r="S1032" s="31"/>
      <c r="T1032" s="11">
        <f t="shared" si="167"/>
        <v>52063694.328009993</v>
      </c>
      <c r="U1032" s="11">
        <f t="shared" si="168"/>
        <v>183766270.90945148</v>
      </c>
      <c r="V1032" s="38">
        <f t="shared" si="169"/>
        <v>131702576.58144149</v>
      </c>
    </row>
    <row r="1033" spans="1:22" x14ac:dyDescent="0.2">
      <c r="A1033" s="21">
        <v>92</v>
      </c>
      <c r="B1033" s="6" t="s">
        <v>59</v>
      </c>
      <c r="C1033" s="6" t="s">
        <v>2302</v>
      </c>
      <c r="D1033" s="21">
        <v>167324</v>
      </c>
      <c r="E1033" s="6" t="s">
        <v>2972</v>
      </c>
      <c r="F1033" s="6"/>
      <c r="G1033" s="21">
        <v>30</v>
      </c>
      <c r="H1033" s="21" t="s">
        <v>3946</v>
      </c>
      <c r="I1033" s="29" t="s">
        <v>3981</v>
      </c>
      <c r="J1033" s="26">
        <v>49218</v>
      </c>
      <c r="K1033" s="21">
        <v>25</v>
      </c>
      <c r="L1033" s="9">
        <f t="shared" si="160"/>
        <v>1109.2565077564341</v>
      </c>
      <c r="M1033" s="1">
        <f t="shared" si="161"/>
        <v>18592.369420468058</v>
      </c>
      <c r="N1033" s="11">
        <f t="shared" si="162"/>
        <v>16733132.478421252</v>
      </c>
      <c r="O1033" s="9">
        <f t="shared" si="163"/>
        <v>74.473367983341333</v>
      </c>
      <c r="P1033" s="1">
        <f t="shared" si="164"/>
        <v>83078.968066561443</v>
      </c>
      <c r="Q1033" s="11">
        <f t="shared" si="165"/>
        <v>74771071.259905294</v>
      </c>
      <c r="R1033" s="38">
        <f t="shared" si="166"/>
        <v>58037938.781484038</v>
      </c>
      <c r="S1033" s="31"/>
      <c r="T1033" s="11">
        <f t="shared" si="167"/>
        <v>22310843.304561671</v>
      </c>
      <c r="U1033" s="11">
        <f t="shared" si="168"/>
        <v>99694761.679873735</v>
      </c>
      <c r="V1033" s="38">
        <f t="shared" si="169"/>
        <v>77383918.37531206</v>
      </c>
    </row>
    <row r="1034" spans="1:22" x14ac:dyDescent="0.2">
      <c r="A1034" s="21">
        <v>11</v>
      </c>
      <c r="B1034" s="6" t="s">
        <v>55</v>
      </c>
      <c r="C1034" s="6" t="s">
        <v>832</v>
      </c>
      <c r="D1034" s="21">
        <v>25722</v>
      </c>
      <c r="E1034" s="6" t="s">
        <v>2515</v>
      </c>
      <c r="F1034" s="6" t="s">
        <v>3041</v>
      </c>
      <c r="G1034" s="21">
        <v>33</v>
      </c>
      <c r="H1034" s="21" t="s">
        <v>3313</v>
      </c>
      <c r="I1034" s="29" t="s">
        <v>3983</v>
      </c>
      <c r="J1034" s="26">
        <v>2376937</v>
      </c>
      <c r="K1034" s="21">
        <v>58</v>
      </c>
      <c r="L1034" s="9">
        <f t="shared" si="160"/>
        <v>11741.479719353945</v>
      </c>
      <c r="M1034" s="1">
        <f t="shared" si="161"/>
        <v>196800.22335563882</v>
      </c>
      <c r="N1034" s="11">
        <f t="shared" si="162"/>
        <v>177120201.02007493</v>
      </c>
      <c r="O1034" s="9">
        <f t="shared" si="163"/>
        <v>299.03251573984772</v>
      </c>
      <c r="P1034" s="1">
        <f t="shared" si="164"/>
        <v>333586.53568039846</v>
      </c>
      <c r="Q1034" s="11">
        <f t="shared" si="165"/>
        <v>300227882.11235863</v>
      </c>
      <c r="R1034" s="38">
        <f t="shared" si="166"/>
        <v>123107681.0922837</v>
      </c>
      <c r="S1034" s="31"/>
      <c r="T1034" s="11">
        <f t="shared" si="167"/>
        <v>236160268.0267666</v>
      </c>
      <c r="U1034" s="11">
        <f t="shared" si="168"/>
        <v>400303842.81647813</v>
      </c>
      <c r="V1034" s="38">
        <f t="shared" si="169"/>
        <v>164143574.78971153</v>
      </c>
    </row>
    <row r="1035" spans="1:22" x14ac:dyDescent="0.2">
      <c r="A1035" s="21">
        <v>133</v>
      </c>
      <c r="B1035" s="6" t="s">
        <v>501</v>
      </c>
      <c r="C1035" s="6" t="s">
        <v>1907</v>
      </c>
      <c r="D1035" s="21">
        <v>68905</v>
      </c>
      <c r="E1035" s="6" t="s">
        <v>2888</v>
      </c>
      <c r="F1035" s="6" t="s">
        <v>3050</v>
      </c>
      <c r="G1035" s="21">
        <v>34</v>
      </c>
      <c r="H1035" s="21" t="s">
        <v>3632</v>
      </c>
      <c r="I1035" s="29" t="s">
        <v>4001</v>
      </c>
      <c r="J1035" s="26">
        <v>89084</v>
      </c>
      <c r="K1035" s="21">
        <v>48</v>
      </c>
      <c r="L1035" s="9">
        <f t="shared" si="160"/>
        <v>2067.8568615839927</v>
      </c>
      <c r="M1035" s="1">
        <f t="shared" si="161"/>
        <v>34659.574598286839</v>
      </c>
      <c r="N1035" s="11">
        <f t="shared" si="162"/>
        <v>31193617.138458155</v>
      </c>
      <c r="O1035" s="9">
        <f t="shared" si="163"/>
        <v>119.69349434356739</v>
      </c>
      <c r="P1035" s="1">
        <f t="shared" si="164"/>
        <v>133524.40293245131</v>
      </c>
      <c r="Q1035" s="11">
        <f t="shared" si="165"/>
        <v>120171962.63920619</v>
      </c>
      <c r="R1035" s="38">
        <f t="shared" si="166"/>
        <v>88978345.500748038</v>
      </c>
      <c r="S1035" s="31"/>
      <c r="T1035" s="11">
        <f t="shared" si="167"/>
        <v>41591489.517944209</v>
      </c>
      <c r="U1035" s="11">
        <f t="shared" si="168"/>
        <v>160229283.51894158</v>
      </c>
      <c r="V1035" s="38">
        <f t="shared" si="169"/>
        <v>118637794.00099736</v>
      </c>
    </row>
    <row r="1036" spans="1:22" x14ac:dyDescent="0.2">
      <c r="A1036" s="21">
        <v>19</v>
      </c>
      <c r="B1036" s="6" t="s">
        <v>339</v>
      </c>
      <c r="C1036" s="6" t="s">
        <v>1210</v>
      </c>
      <c r="D1036" s="21">
        <v>41074</v>
      </c>
      <c r="E1036" s="6" t="s">
        <v>2730</v>
      </c>
      <c r="F1036" s="6" t="s">
        <v>3059</v>
      </c>
      <c r="G1036" s="21">
        <v>35</v>
      </c>
      <c r="H1036" s="21" t="s">
        <v>3409</v>
      </c>
      <c r="I1036" s="29" t="s">
        <v>3978</v>
      </c>
      <c r="J1036" s="26">
        <v>75447</v>
      </c>
      <c r="K1036" s="21">
        <v>58</v>
      </c>
      <c r="L1036" s="9">
        <f t="shared" si="160"/>
        <v>2091.8714109619646</v>
      </c>
      <c r="M1036" s="1">
        <f t="shared" si="161"/>
        <v>35062.085082002086</v>
      </c>
      <c r="N1036" s="11">
        <f t="shared" si="162"/>
        <v>31555876.573801879</v>
      </c>
      <c r="O1036" s="9">
        <f t="shared" si="163"/>
        <v>126.21892897869844</v>
      </c>
      <c r="P1036" s="1">
        <f t="shared" si="164"/>
        <v>140803.86927528883</v>
      </c>
      <c r="Q1036" s="11">
        <f t="shared" si="165"/>
        <v>126723482.34775995</v>
      </c>
      <c r="R1036" s="38">
        <f t="shared" si="166"/>
        <v>95167605.773958072</v>
      </c>
      <c r="S1036" s="31"/>
      <c r="T1036" s="11">
        <f t="shared" si="167"/>
        <v>42074502.0984025</v>
      </c>
      <c r="U1036" s="11">
        <f t="shared" si="168"/>
        <v>168964643.1303466</v>
      </c>
      <c r="V1036" s="38">
        <f t="shared" si="169"/>
        <v>126890141.0319441</v>
      </c>
    </row>
    <row r="1037" spans="1:22" x14ac:dyDescent="0.2">
      <c r="A1037" s="21">
        <v>79</v>
      </c>
      <c r="B1037" s="6" t="s">
        <v>61</v>
      </c>
      <c r="C1037" s="6" t="s">
        <v>1831</v>
      </c>
      <c r="D1037" s="21">
        <v>67020</v>
      </c>
      <c r="E1037" s="6" t="s">
        <v>2527</v>
      </c>
      <c r="F1037" s="6" t="s">
        <v>3056</v>
      </c>
      <c r="G1037" s="21">
        <v>17</v>
      </c>
      <c r="H1037" s="21" t="s">
        <v>3122</v>
      </c>
      <c r="I1037" s="29" t="s">
        <v>3985</v>
      </c>
      <c r="J1037" s="26">
        <v>580112</v>
      </c>
      <c r="K1037" s="21">
        <v>57</v>
      </c>
      <c r="L1037" s="9">
        <f t="shared" si="160"/>
        <v>5750.3377292120858</v>
      </c>
      <c r="M1037" s="1">
        <f t="shared" si="161"/>
        <v>96382.038425184423</v>
      </c>
      <c r="N1037" s="11">
        <f t="shared" si="162"/>
        <v>86743834.58266598</v>
      </c>
      <c r="O1037" s="9">
        <f t="shared" si="163"/>
        <v>208.36049962131025</v>
      </c>
      <c r="P1037" s="1">
        <f t="shared" si="164"/>
        <v>232437.12165996994</v>
      </c>
      <c r="Q1037" s="11">
        <f t="shared" si="165"/>
        <v>209193409.49397296</v>
      </c>
      <c r="R1037" s="38">
        <f t="shared" si="166"/>
        <v>122449574.91130698</v>
      </c>
      <c r="S1037" s="31"/>
      <c r="T1037" s="11">
        <f t="shared" si="167"/>
        <v>115658446.11022131</v>
      </c>
      <c r="U1037" s="11">
        <f t="shared" si="168"/>
        <v>278924545.99196392</v>
      </c>
      <c r="V1037" s="38">
        <f t="shared" si="169"/>
        <v>163266099.8817426</v>
      </c>
    </row>
    <row r="1038" spans="1:22" x14ac:dyDescent="0.2">
      <c r="A1038" s="21">
        <v>133</v>
      </c>
      <c r="B1038" s="6" t="s">
        <v>501</v>
      </c>
      <c r="C1038" s="6" t="s">
        <v>1908</v>
      </c>
      <c r="D1038" s="21">
        <v>68910</v>
      </c>
      <c r="E1038" s="6" t="s">
        <v>2888</v>
      </c>
      <c r="F1038" s="6" t="s">
        <v>3050</v>
      </c>
      <c r="G1038" s="21">
        <v>39</v>
      </c>
      <c r="H1038" s="21" t="s">
        <v>3829</v>
      </c>
      <c r="I1038" s="29" t="s">
        <v>4001</v>
      </c>
      <c r="J1038" s="26">
        <v>124646</v>
      </c>
      <c r="K1038" s="21">
        <v>46</v>
      </c>
      <c r="L1038" s="9">
        <f t="shared" si="160"/>
        <v>2394.5179055500921</v>
      </c>
      <c r="M1038" s="1">
        <f t="shared" si="161"/>
        <v>40134.776016737342</v>
      </c>
      <c r="N1038" s="11">
        <f t="shared" si="162"/>
        <v>36121298.415063605</v>
      </c>
      <c r="O1038" s="9">
        <f t="shared" si="163"/>
        <v>127.43786951272652</v>
      </c>
      <c r="P1038" s="1">
        <f t="shared" si="164"/>
        <v>142163.66170100815</v>
      </c>
      <c r="Q1038" s="11">
        <f t="shared" si="165"/>
        <v>127947295.53090733</v>
      </c>
      <c r="R1038" s="38">
        <f t="shared" si="166"/>
        <v>91825997.115843728</v>
      </c>
      <c r="S1038" s="31"/>
      <c r="T1038" s="11">
        <f t="shared" si="167"/>
        <v>48161731.220084809</v>
      </c>
      <c r="U1038" s="11">
        <f t="shared" si="168"/>
        <v>170596394.04120979</v>
      </c>
      <c r="V1038" s="38">
        <f t="shared" si="169"/>
        <v>122434662.82112497</v>
      </c>
    </row>
    <row r="1039" spans="1:22" x14ac:dyDescent="0.2">
      <c r="A1039" s="21">
        <v>3</v>
      </c>
      <c r="B1039" s="6" t="s">
        <v>100</v>
      </c>
      <c r="C1039" s="6" t="s">
        <v>2006</v>
      </c>
      <c r="D1039" s="21">
        <v>71111</v>
      </c>
      <c r="E1039" s="6" t="s">
        <v>2814</v>
      </c>
      <c r="F1039" s="6" t="s">
        <v>3036</v>
      </c>
      <c r="G1039" s="21">
        <v>40</v>
      </c>
      <c r="H1039" s="21" t="s">
        <v>3859</v>
      </c>
      <c r="I1039" s="29" t="s">
        <v>3992</v>
      </c>
      <c r="J1039" s="26">
        <v>601013</v>
      </c>
      <c r="K1039" s="21">
        <v>97</v>
      </c>
      <c r="L1039" s="9">
        <f t="shared" si="160"/>
        <v>7635.3297898650053</v>
      </c>
      <c r="M1039" s="1">
        <f t="shared" si="161"/>
        <v>127976.59613230384</v>
      </c>
      <c r="N1039" s="11">
        <f t="shared" si="162"/>
        <v>115178936.51907346</v>
      </c>
      <c r="O1039" s="9">
        <f t="shared" si="163"/>
        <v>274.22486643300272</v>
      </c>
      <c r="P1039" s="1">
        <f t="shared" si="164"/>
        <v>305912.29507091176</v>
      </c>
      <c r="Q1039" s="11">
        <f t="shared" si="165"/>
        <v>275321065.5638206</v>
      </c>
      <c r="R1039" s="38">
        <f t="shared" si="166"/>
        <v>160142129.04474714</v>
      </c>
      <c r="S1039" s="31"/>
      <c r="T1039" s="11">
        <f t="shared" si="167"/>
        <v>153571915.35876459</v>
      </c>
      <c r="U1039" s="11">
        <f t="shared" si="168"/>
        <v>367094754.08509409</v>
      </c>
      <c r="V1039" s="38">
        <f t="shared" si="169"/>
        <v>213522838.72632951</v>
      </c>
    </row>
    <row r="1040" spans="1:22" x14ac:dyDescent="0.2">
      <c r="A1040" s="21">
        <v>54</v>
      </c>
      <c r="B1040" s="6" t="s">
        <v>596</v>
      </c>
      <c r="C1040" s="6" t="s">
        <v>1864</v>
      </c>
      <c r="D1040" s="21">
        <v>68136</v>
      </c>
      <c r="E1040" s="6" t="s">
        <v>2885</v>
      </c>
      <c r="F1040" s="6" t="s">
        <v>3036</v>
      </c>
      <c r="G1040" s="21">
        <v>47</v>
      </c>
      <c r="H1040" s="21" t="s">
        <v>3813</v>
      </c>
      <c r="I1040" s="29" t="s">
        <v>3972</v>
      </c>
      <c r="J1040" s="26">
        <v>17348</v>
      </c>
      <c r="K1040" s="21">
        <v>21</v>
      </c>
      <c r="L1040" s="9">
        <f t="shared" si="160"/>
        <v>603.57932370153299</v>
      </c>
      <c r="M1040" s="1">
        <f t="shared" si="161"/>
        <v>10116.658935373354</v>
      </c>
      <c r="N1040" s="11">
        <f t="shared" si="162"/>
        <v>9104993.0418360196</v>
      </c>
      <c r="O1040" s="9">
        <f t="shared" si="163"/>
        <v>52.592280220318742</v>
      </c>
      <c r="P1040" s="1">
        <f t="shared" si="164"/>
        <v>58669.461141449472</v>
      </c>
      <c r="Q1040" s="11">
        <f t="shared" si="165"/>
        <v>52802515.027304523</v>
      </c>
      <c r="R1040" s="38">
        <f t="shared" si="166"/>
        <v>43697521.985468507</v>
      </c>
      <c r="S1040" s="31"/>
      <c r="T1040" s="11">
        <f t="shared" si="167"/>
        <v>12139990.722448025</v>
      </c>
      <c r="U1040" s="11">
        <f t="shared" si="168"/>
        <v>70403353.369739369</v>
      </c>
      <c r="V1040" s="38">
        <f t="shared" si="169"/>
        <v>58263362.647291347</v>
      </c>
    </row>
    <row r="1041" spans="1:22" x14ac:dyDescent="0.2">
      <c r="A1041" s="21">
        <v>44</v>
      </c>
      <c r="B1041" s="6" t="s">
        <v>88</v>
      </c>
      <c r="C1041" s="6" t="s">
        <v>769</v>
      </c>
      <c r="D1041" s="21">
        <v>24257</v>
      </c>
      <c r="E1041" s="6" t="s">
        <v>2568</v>
      </c>
      <c r="F1041" s="6" t="s">
        <v>3036</v>
      </c>
      <c r="G1041" s="21">
        <v>47</v>
      </c>
      <c r="H1041" s="21" t="s">
        <v>3136</v>
      </c>
      <c r="I1041" s="29" t="s">
        <v>3985</v>
      </c>
      <c r="J1041" s="26">
        <v>876960</v>
      </c>
      <c r="K1041" s="21">
        <v>68</v>
      </c>
      <c r="L1041" s="9">
        <f t="shared" si="160"/>
        <v>7722.2587369240609</v>
      </c>
      <c r="M1041" s="1">
        <f t="shared" si="161"/>
        <v>129433.621703714</v>
      </c>
      <c r="N1041" s="11">
        <f t="shared" si="162"/>
        <v>116490259.5333426</v>
      </c>
      <c r="O1041" s="9">
        <f t="shared" si="163"/>
        <v>252.34773008959974</v>
      </c>
      <c r="P1041" s="1">
        <f t="shared" si="164"/>
        <v>281507.19616269611</v>
      </c>
      <c r="Q1041" s="11">
        <f t="shared" si="165"/>
        <v>253356476.5464265</v>
      </c>
      <c r="R1041" s="38">
        <f t="shared" si="166"/>
        <v>136866217.0130839</v>
      </c>
      <c r="S1041" s="31"/>
      <c r="T1041" s="11">
        <f t="shared" si="167"/>
        <v>155320346.04445681</v>
      </c>
      <c r="U1041" s="11">
        <f t="shared" si="168"/>
        <v>337808635.39523536</v>
      </c>
      <c r="V1041" s="38">
        <f t="shared" si="169"/>
        <v>182488289.35077855</v>
      </c>
    </row>
    <row r="1042" spans="1:22" x14ac:dyDescent="0.2">
      <c r="A1042" s="21">
        <v>21</v>
      </c>
      <c r="B1042" s="6" t="s">
        <v>359</v>
      </c>
      <c r="C1042" s="6" t="s">
        <v>1146</v>
      </c>
      <c r="D1042" s="21">
        <v>37238</v>
      </c>
      <c r="E1042" s="6" t="s">
        <v>2709</v>
      </c>
      <c r="F1042" s="6" t="s">
        <v>3036</v>
      </c>
      <c r="G1042" s="21">
        <v>50</v>
      </c>
      <c r="H1042" s="21" t="s">
        <v>3591</v>
      </c>
      <c r="I1042" s="29" t="s">
        <v>3992</v>
      </c>
      <c r="J1042" s="26">
        <v>1002453</v>
      </c>
      <c r="K1042" s="21">
        <v>53</v>
      </c>
      <c r="L1042" s="9">
        <f t="shared" si="160"/>
        <v>7289.0334750225975</v>
      </c>
      <c r="M1042" s="1">
        <f t="shared" si="161"/>
        <v>122172.2857951762</v>
      </c>
      <c r="N1042" s="11">
        <f t="shared" si="162"/>
        <v>109955057.21565858</v>
      </c>
      <c r="O1042" s="9">
        <f t="shared" si="163"/>
        <v>230.35833973357416</v>
      </c>
      <c r="P1042" s="1">
        <f t="shared" si="164"/>
        <v>256976.87198560176</v>
      </c>
      <c r="Q1042" s="11">
        <f t="shared" si="165"/>
        <v>231279184.78704157</v>
      </c>
      <c r="R1042" s="38">
        <f t="shared" si="166"/>
        <v>121324127.571383</v>
      </c>
      <c r="S1042" s="31"/>
      <c r="T1042" s="11">
        <f t="shared" si="167"/>
        <v>146606742.95421144</v>
      </c>
      <c r="U1042" s="11">
        <f t="shared" si="168"/>
        <v>308372246.38272208</v>
      </c>
      <c r="V1042" s="38">
        <f t="shared" si="169"/>
        <v>161765503.42851064</v>
      </c>
    </row>
    <row r="1043" spans="1:22" x14ac:dyDescent="0.2">
      <c r="A1043" s="21">
        <v>50</v>
      </c>
      <c r="B1043" s="6" t="s">
        <v>481</v>
      </c>
      <c r="C1043" s="6" t="s">
        <v>2319</v>
      </c>
      <c r="D1043" s="21">
        <v>168014</v>
      </c>
      <c r="E1043" s="6" t="s">
        <v>2527</v>
      </c>
      <c r="F1043" s="6" t="s">
        <v>3056</v>
      </c>
      <c r="G1043" s="21">
        <v>50</v>
      </c>
      <c r="H1043" s="21" t="s">
        <v>3333</v>
      </c>
      <c r="I1043" s="29" t="s">
        <v>3982</v>
      </c>
      <c r="J1043" s="26">
        <v>1267768</v>
      </c>
      <c r="K1043" s="21">
        <v>56</v>
      </c>
      <c r="L1043" s="9">
        <f t="shared" si="160"/>
        <v>8425.8535472674812</v>
      </c>
      <c r="M1043" s="1">
        <f t="shared" si="161"/>
        <v>141226.65112906077</v>
      </c>
      <c r="N1043" s="11">
        <f t="shared" si="162"/>
        <v>127103986.01615469</v>
      </c>
      <c r="O1043" s="9">
        <f t="shared" si="163"/>
        <v>251.10419018809225</v>
      </c>
      <c r="P1043" s="1">
        <f t="shared" si="164"/>
        <v>280119.96184572601</v>
      </c>
      <c r="Q1043" s="11">
        <f t="shared" si="165"/>
        <v>252107965.66115341</v>
      </c>
      <c r="R1043" s="38">
        <f t="shared" si="166"/>
        <v>125003979.64499871</v>
      </c>
      <c r="S1043" s="31"/>
      <c r="T1043" s="11">
        <f t="shared" si="167"/>
        <v>169471981.35487294</v>
      </c>
      <c r="U1043" s="11">
        <f t="shared" si="168"/>
        <v>336143954.21487123</v>
      </c>
      <c r="V1043" s="38">
        <f t="shared" si="169"/>
        <v>166671972.85999829</v>
      </c>
    </row>
    <row r="1044" spans="1:22" x14ac:dyDescent="0.2">
      <c r="A1044" s="21">
        <v>79</v>
      </c>
      <c r="B1044" s="6" t="s">
        <v>61</v>
      </c>
      <c r="C1044" s="6" t="s">
        <v>1549</v>
      </c>
      <c r="D1044" s="21">
        <v>57292</v>
      </c>
      <c r="E1044" s="6" t="s">
        <v>2729</v>
      </c>
      <c r="F1044" s="6" t="s">
        <v>3042</v>
      </c>
      <c r="G1044" s="21">
        <v>32</v>
      </c>
      <c r="H1044" s="21" t="s">
        <v>3122</v>
      </c>
      <c r="I1044" s="29" t="s">
        <v>3985</v>
      </c>
      <c r="J1044" s="26">
        <v>1430417</v>
      </c>
      <c r="K1044" s="21">
        <v>126</v>
      </c>
      <c r="L1044" s="9">
        <f t="shared" si="160"/>
        <v>13425.071396458197</v>
      </c>
      <c r="M1044" s="1">
        <f t="shared" si="161"/>
        <v>225019.08724786743</v>
      </c>
      <c r="N1044" s="11">
        <f t="shared" si="162"/>
        <v>202517178.52308068</v>
      </c>
      <c r="O1044" s="9">
        <f t="shared" si="163"/>
        <v>388.19589471757183</v>
      </c>
      <c r="P1044" s="1">
        <f t="shared" si="164"/>
        <v>433052.9854380358</v>
      </c>
      <c r="Q1044" s="11">
        <f t="shared" si="165"/>
        <v>389747686.89423221</v>
      </c>
      <c r="R1044" s="38">
        <f t="shared" si="166"/>
        <v>187230508.37115154</v>
      </c>
      <c r="S1044" s="31"/>
      <c r="T1044" s="11">
        <f t="shared" si="167"/>
        <v>270022904.69744092</v>
      </c>
      <c r="U1044" s="11">
        <f t="shared" si="168"/>
        <v>519663582.52564299</v>
      </c>
      <c r="V1044" s="38">
        <f t="shared" si="169"/>
        <v>249640677.82820207</v>
      </c>
    </row>
    <row r="1045" spans="1:22" x14ac:dyDescent="0.2">
      <c r="A1045" s="21">
        <v>1</v>
      </c>
      <c r="B1045" s="6" t="s">
        <v>124</v>
      </c>
      <c r="C1045" s="6" t="s">
        <v>123</v>
      </c>
      <c r="D1045" s="21">
        <v>1328</v>
      </c>
      <c r="E1045" s="6" t="s">
        <v>2391</v>
      </c>
      <c r="F1045" s="6" t="s">
        <v>3042</v>
      </c>
      <c r="G1045" s="21">
        <v>7</v>
      </c>
      <c r="H1045" s="21" t="s">
        <v>3153</v>
      </c>
      <c r="I1045" s="29" t="s">
        <v>3979</v>
      </c>
      <c r="J1045" s="26">
        <v>21187768</v>
      </c>
      <c r="K1045" s="21">
        <v>168</v>
      </c>
      <c r="L1045" s="9">
        <f t="shared" si="160"/>
        <v>59661.922731336781</v>
      </c>
      <c r="M1045" s="1">
        <f t="shared" si="161"/>
        <v>999999.99999999988</v>
      </c>
      <c r="N1045" s="11">
        <f t="shared" si="162"/>
        <v>899999999.99999988</v>
      </c>
      <c r="O1045" s="9">
        <f t="shared" si="163"/>
        <v>879.37870202801662</v>
      </c>
      <c r="P1045" s="1">
        <f t="shared" si="164"/>
        <v>980993.30112936313</v>
      </c>
      <c r="Q1045" s="11">
        <f t="shared" si="165"/>
        <v>882893971.0164268</v>
      </c>
      <c r="R1045" s="38">
        <f t="shared" si="166"/>
        <v>-17106028.983573079</v>
      </c>
      <c r="S1045" s="31"/>
      <c r="T1045" s="11">
        <f t="shared" si="167"/>
        <v>1199999999.9999998</v>
      </c>
      <c r="U1045" s="11">
        <f t="shared" si="168"/>
        <v>1177191961.3552358</v>
      </c>
      <c r="V1045" s="38">
        <f t="shared" si="169"/>
        <v>-22808038.644763947</v>
      </c>
    </row>
    <row r="1046" spans="1:22" x14ac:dyDescent="0.2">
      <c r="A1046" s="21">
        <v>190</v>
      </c>
      <c r="B1046" s="6" t="s">
        <v>812</v>
      </c>
      <c r="C1046" s="6" t="s">
        <v>1267</v>
      </c>
      <c r="D1046" s="21">
        <v>43203</v>
      </c>
      <c r="E1046" s="6" t="s">
        <v>2744</v>
      </c>
      <c r="F1046" s="6" t="s">
        <v>3042</v>
      </c>
      <c r="G1046" s="21">
        <v>32</v>
      </c>
      <c r="H1046" s="21" t="s">
        <v>3633</v>
      </c>
      <c r="I1046" s="29" t="s">
        <v>4001</v>
      </c>
      <c r="J1046" s="26">
        <v>389975</v>
      </c>
      <c r="K1046" s="21">
        <v>83</v>
      </c>
      <c r="L1046" s="9">
        <f t="shared" si="160"/>
        <v>5689.2815890936536</v>
      </c>
      <c r="M1046" s="1">
        <f t="shared" si="161"/>
        <v>95358.669795357084</v>
      </c>
      <c r="N1046" s="11">
        <f t="shared" si="162"/>
        <v>85822802.815821379</v>
      </c>
      <c r="O1046" s="9">
        <f t="shared" si="163"/>
        <v>227.6660317888601</v>
      </c>
      <c r="P1046" s="1">
        <f t="shared" si="164"/>
        <v>253973.46054039517</v>
      </c>
      <c r="Q1046" s="11">
        <f t="shared" si="165"/>
        <v>228576114.48635566</v>
      </c>
      <c r="R1046" s="38">
        <f t="shared" si="166"/>
        <v>142753311.67053428</v>
      </c>
      <c r="S1046" s="31"/>
      <c r="T1046" s="11">
        <f t="shared" si="167"/>
        <v>114430403.75442851</v>
      </c>
      <c r="U1046" s="11">
        <f t="shared" si="168"/>
        <v>304768152.64847422</v>
      </c>
      <c r="V1046" s="38">
        <f t="shared" si="169"/>
        <v>190337748.89404571</v>
      </c>
    </row>
    <row r="1047" spans="1:22" x14ac:dyDescent="0.2">
      <c r="A1047" s="21">
        <v>156</v>
      </c>
      <c r="B1047" s="6" t="s">
        <v>181</v>
      </c>
      <c r="C1047" s="6" t="s">
        <v>598</v>
      </c>
      <c r="D1047" s="21">
        <v>17005</v>
      </c>
      <c r="E1047" s="6" t="s">
        <v>2566</v>
      </c>
      <c r="F1047" s="6" t="s">
        <v>3046</v>
      </c>
      <c r="G1047" s="21">
        <v>13</v>
      </c>
      <c r="H1047" s="21" t="s">
        <v>3181</v>
      </c>
      <c r="I1047" s="29" t="s">
        <v>4000</v>
      </c>
      <c r="J1047" s="26">
        <v>510978</v>
      </c>
      <c r="K1047" s="21">
        <v>26</v>
      </c>
      <c r="L1047" s="9">
        <f t="shared" si="160"/>
        <v>3644.9181060759101</v>
      </c>
      <c r="M1047" s="1">
        <f t="shared" si="161"/>
        <v>61092.870279915667</v>
      </c>
      <c r="N1047" s="11">
        <f t="shared" si="162"/>
        <v>54983583.251924098</v>
      </c>
      <c r="O1047" s="9">
        <f t="shared" si="163"/>
        <v>136.3286783781341</v>
      </c>
      <c r="P1047" s="1">
        <f t="shared" si="164"/>
        <v>152081.82769533142</v>
      </c>
      <c r="Q1047" s="11">
        <f t="shared" si="165"/>
        <v>136873644.92579827</v>
      </c>
      <c r="R1047" s="38">
        <f t="shared" si="166"/>
        <v>81890061.67387417</v>
      </c>
      <c r="S1047" s="31"/>
      <c r="T1047" s="11">
        <f t="shared" si="167"/>
        <v>73311444.335898802</v>
      </c>
      <c r="U1047" s="11">
        <f t="shared" si="168"/>
        <v>182498193.23439771</v>
      </c>
      <c r="V1047" s="38">
        <f t="shared" si="169"/>
        <v>109186748.89849891</v>
      </c>
    </row>
    <row r="1048" spans="1:22" x14ac:dyDescent="0.2">
      <c r="A1048" s="21">
        <v>44</v>
      </c>
      <c r="B1048" s="6" t="s">
        <v>88</v>
      </c>
      <c r="C1048" s="6" t="s">
        <v>591</v>
      </c>
      <c r="D1048" s="21">
        <v>16820</v>
      </c>
      <c r="E1048" s="6" t="s">
        <v>2524</v>
      </c>
      <c r="F1048" s="6" t="s">
        <v>3045</v>
      </c>
      <c r="G1048" s="21">
        <v>36</v>
      </c>
      <c r="H1048" s="21" t="s">
        <v>3136</v>
      </c>
      <c r="I1048" s="29" t="s">
        <v>3985</v>
      </c>
      <c r="J1048" s="26">
        <v>1664468</v>
      </c>
      <c r="K1048" s="21">
        <v>116</v>
      </c>
      <c r="L1048" s="9">
        <f t="shared" si="160"/>
        <v>13895.261350546811</v>
      </c>
      <c r="M1048" s="1">
        <f t="shared" si="161"/>
        <v>232899.99239747052</v>
      </c>
      <c r="N1048" s="11">
        <f t="shared" si="162"/>
        <v>209609993.15772346</v>
      </c>
      <c r="O1048" s="9">
        <f t="shared" si="163"/>
        <v>386.8546817886554</v>
      </c>
      <c r="P1048" s="1">
        <f t="shared" si="164"/>
        <v>431556.79170987202</v>
      </c>
      <c r="Q1048" s="11">
        <f t="shared" si="165"/>
        <v>388401112.53888482</v>
      </c>
      <c r="R1048" s="38">
        <f t="shared" si="166"/>
        <v>178791119.38116136</v>
      </c>
      <c r="S1048" s="31"/>
      <c r="T1048" s="11">
        <f t="shared" si="167"/>
        <v>279479990.87696463</v>
      </c>
      <c r="U1048" s="11">
        <f t="shared" si="168"/>
        <v>517868150.05184644</v>
      </c>
      <c r="V1048" s="38">
        <f t="shared" si="169"/>
        <v>238388159.17488182</v>
      </c>
    </row>
    <row r="1049" spans="1:22" x14ac:dyDescent="0.2">
      <c r="A1049" s="21">
        <v>151</v>
      </c>
      <c r="B1049" s="6" t="s">
        <v>757</v>
      </c>
      <c r="C1049" s="6" t="s">
        <v>756</v>
      </c>
      <c r="D1049" s="21">
        <v>23917</v>
      </c>
      <c r="E1049" s="6" t="s">
        <v>2616</v>
      </c>
      <c r="F1049" s="6" t="s">
        <v>3047</v>
      </c>
      <c r="G1049" s="21">
        <v>6</v>
      </c>
      <c r="H1049" s="21" t="s">
        <v>3464</v>
      </c>
      <c r="I1049" s="29" t="s">
        <v>3984</v>
      </c>
      <c r="J1049" s="26">
        <v>1088344</v>
      </c>
      <c r="K1049" s="21">
        <v>90</v>
      </c>
      <c r="L1049" s="9">
        <f t="shared" si="160"/>
        <v>9897.017732630371</v>
      </c>
      <c r="M1049" s="1">
        <f t="shared" si="161"/>
        <v>165884.99464218688</v>
      </c>
      <c r="N1049" s="11">
        <f t="shared" si="162"/>
        <v>149296495.1779682</v>
      </c>
      <c r="O1049" s="9">
        <f t="shared" si="163"/>
        <v>306.41696140155494</v>
      </c>
      <c r="P1049" s="1">
        <f t="shared" si="164"/>
        <v>341824.27410865732</v>
      </c>
      <c r="Q1049" s="11">
        <f t="shared" si="165"/>
        <v>307641846.69779158</v>
      </c>
      <c r="R1049" s="38">
        <f t="shared" si="166"/>
        <v>158345351.51982337</v>
      </c>
      <c r="S1049" s="31"/>
      <c r="T1049" s="11">
        <f t="shared" si="167"/>
        <v>199061993.57062426</v>
      </c>
      <c r="U1049" s="11">
        <f t="shared" si="168"/>
        <v>410189128.93038881</v>
      </c>
      <c r="V1049" s="38">
        <f t="shared" si="169"/>
        <v>211127135.35976455</v>
      </c>
    </row>
    <row r="1050" spans="1:22" x14ac:dyDescent="0.2">
      <c r="A1050" s="21">
        <v>77</v>
      </c>
      <c r="B1050" s="6" t="s">
        <v>547</v>
      </c>
      <c r="C1050" s="6" t="s">
        <v>657</v>
      </c>
      <c r="D1050" s="21">
        <v>19199</v>
      </c>
      <c r="E1050" s="6" t="s">
        <v>2399</v>
      </c>
      <c r="F1050" s="6" t="s">
        <v>3037</v>
      </c>
      <c r="G1050" s="21">
        <v>48</v>
      </c>
      <c r="H1050" s="21" t="s">
        <v>3360</v>
      </c>
      <c r="I1050" s="29" t="s">
        <v>3981</v>
      </c>
      <c r="J1050" s="26">
        <v>1294679</v>
      </c>
      <c r="K1050" s="21">
        <v>100</v>
      </c>
      <c r="L1050" s="9">
        <f t="shared" si="160"/>
        <v>11378.396196301128</v>
      </c>
      <c r="M1050" s="1">
        <f t="shared" si="161"/>
        <v>190714.54078909106</v>
      </c>
      <c r="N1050" s="11">
        <f t="shared" si="162"/>
        <v>171643086.71018195</v>
      </c>
      <c r="O1050" s="9">
        <f t="shared" si="163"/>
        <v>337.31878388700989</v>
      </c>
      <c r="P1050" s="1">
        <f t="shared" si="164"/>
        <v>376296.88617102476</v>
      </c>
      <c r="Q1050" s="11">
        <f t="shared" si="165"/>
        <v>338667197.5539223</v>
      </c>
      <c r="R1050" s="38">
        <f t="shared" si="166"/>
        <v>167024110.84374034</v>
      </c>
      <c r="S1050" s="31"/>
      <c r="T1050" s="11">
        <f t="shared" si="167"/>
        <v>228857448.94690928</v>
      </c>
      <c r="U1050" s="11">
        <f t="shared" si="168"/>
        <v>451556263.40522969</v>
      </c>
      <c r="V1050" s="38">
        <f t="shared" si="169"/>
        <v>222698814.45832041</v>
      </c>
    </row>
    <row r="1051" spans="1:22" x14ac:dyDescent="0.2">
      <c r="A1051" s="21">
        <v>4</v>
      </c>
      <c r="B1051" s="6" t="s">
        <v>122</v>
      </c>
      <c r="C1051" s="6" t="s">
        <v>2355</v>
      </c>
      <c r="D1051" s="21">
        <v>189358</v>
      </c>
      <c r="E1051" s="6" t="s">
        <v>2512</v>
      </c>
      <c r="F1051" s="6" t="s">
        <v>3036</v>
      </c>
      <c r="G1051" s="21">
        <v>4</v>
      </c>
      <c r="H1051" s="21" t="s">
        <v>3285</v>
      </c>
      <c r="I1051" s="29" t="s">
        <v>4006</v>
      </c>
      <c r="J1051" s="26">
        <v>9084702</v>
      </c>
      <c r="K1051" s="21">
        <v>158</v>
      </c>
      <c r="L1051" s="9">
        <f t="shared" si="160"/>
        <v>37886.447656121047</v>
      </c>
      <c r="M1051" s="1">
        <f t="shared" si="161"/>
        <v>635018.88510578615</v>
      </c>
      <c r="N1051" s="11">
        <f t="shared" si="162"/>
        <v>571516996.59520757</v>
      </c>
      <c r="O1051" s="9">
        <f t="shared" si="163"/>
        <v>690.09076402241476</v>
      </c>
      <c r="P1051" s="1">
        <f t="shared" si="164"/>
        <v>769832.62741751608</v>
      </c>
      <c r="Q1051" s="11">
        <f t="shared" si="165"/>
        <v>692849364.67576444</v>
      </c>
      <c r="R1051" s="38">
        <f t="shared" si="166"/>
        <v>121332368.08055687</v>
      </c>
      <c r="S1051" s="31"/>
      <c r="T1051" s="11">
        <f t="shared" si="167"/>
        <v>762022662.12694335</v>
      </c>
      <c r="U1051" s="11">
        <f t="shared" si="168"/>
        <v>923799152.90101933</v>
      </c>
      <c r="V1051" s="38">
        <f t="shared" si="169"/>
        <v>161776490.77407598</v>
      </c>
    </row>
    <row r="1052" spans="1:22" x14ac:dyDescent="0.2">
      <c r="A1052" s="21">
        <v>151</v>
      </c>
      <c r="B1052" s="6" t="s">
        <v>757</v>
      </c>
      <c r="C1052" s="6" t="s">
        <v>760</v>
      </c>
      <c r="D1052" s="21">
        <v>23930</v>
      </c>
      <c r="E1052" s="6" t="s">
        <v>2616</v>
      </c>
      <c r="F1052" s="6" t="s">
        <v>3047</v>
      </c>
      <c r="G1052" s="21">
        <v>8</v>
      </c>
      <c r="H1052" s="21" t="s">
        <v>3466</v>
      </c>
      <c r="I1052" s="29" t="s">
        <v>3984</v>
      </c>
      <c r="J1052" s="26">
        <v>584243</v>
      </c>
      <c r="K1052" s="21">
        <v>67</v>
      </c>
      <c r="L1052" s="9">
        <f t="shared" si="160"/>
        <v>6256.5390592563235</v>
      </c>
      <c r="M1052" s="1">
        <f t="shared" si="161"/>
        <v>104866.53417842572</v>
      </c>
      <c r="N1052" s="11">
        <f t="shared" si="162"/>
        <v>94379880.760583147</v>
      </c>
      <c r="O1052" s="9">
        <f t="shared" si="163"/>
        <v>226.30063926337465</v>
      </c>
      <c r="P1052" s="1">
        <f t="shared" si="164"/>
        <v>252450.29319756059</v>
      </c>
      <c r="Q1052" s="11">
        <f t="shared" si="165"/>
        <v>227205263.87780452</v>
      </c>
      <c r="R1052" s="38">
        <f t="shared" si="166"/>
        <v>132825383.11722137</v>
      </c>
      <c r="S1052" s="31"/>
      <c r="T1052" s="11">
        <f t="shared" si="167"/>
        <v>125839841.01411086</v>
      </c>
      <c r="U1052" s="11">
        <f t="shared" si="168"/>
        <v>302940351.83707273</v>
      </c>
      <c r="V1052" s="38">
        <f t="shared" si="169"/>
        <v>177100510.82296187</v>
      </c>
    </row>
    <row r="1053" spans="1:22" x14ac:dyDescent="0.2">
      <c r="A1053" s="21">
        <v>18</v>
      </c>
      <c r="B1053" s="6" t="s">
        <v>7</v>
      </c>
      <c r="C1053" s="6" t="s">
        <v>1608</v>
      </c>
      <c r="D1053" s="21">
        <v>60018</v>
      </c>
      <c r="E1053" s="6" t="s">
        <v>2825</v>
      </c>
      <c r="F1053" s="6" t="s">
        <v>3036</v>
      </c>
      <c r="G1053" s="21">
        <v>40</v>
      </c>
      <c r="H1053" s="21" t="s">
        <v>3290</v>
      </c>
      <c r="I1053" s="29" t="s">
        <v>3968</v>
      </c>
      <c r="J1053" s="26">
        <v>3954299</v>
      </c>
      <c r="K1053" s="21">
        <v>114</v>
      </c>
      <c r="L1053" s="9">
        <f t="shared" si="160"/>
        <v>21231.817774274532</v>
      </c>
      <c r="M1053" s="1">
        <f t="shared" si="161"/>
        <v>355868.81552382064</v>
      </c>
      <c r="N1053" s="11">
        <f t="shared" si="162"/>
        <v>320281933.97143859</v>
      </c>
      <c r="O1053" s="9">
        <f t="shared" si="163"/>
        <v>476.12370221277405</v>
      </c>
      <c r="P1053" s="1">
        <f t="shared" si="164"/>
        <v>531141.09007015987</v>
      </c>
      <c r="Q1053" s="11">
        <f t="shared" si="165"/>
        <v>478026981.06314391</v>
      </c>
      <c r="R1053" s="38">
        <f t="shared" si="166"/>
        <v>157745047.09170532</v>
      </c>
      <c r="S1053" s="31"/>
      <c r="T1053" s="11">
        <f t="shared" si="167"/>
        <v>427042578.62858474</v>
      </c>
      <c r="U1053" s="11">
        <f t="shared" si="168"/>
        <v>637369308.0841918</v>
      </c>
      <c r="V1053" s="38">
        <f t="shared" si="169"/>
        <v>210326729.45560706</v>
      </c>
    </row>
    <row r="1054" spans="1:22" x14ac:dyDescent="0.2">
      <c r="A1054" s="21">
        <v>70</v>
      </c>
      <c r="B1054" s="6" t="s">
        <v>33</v>
      </c>
      <c r="C1054" s="6" t="s">
        <v>32</v>
      </c>
      <c r="D1054" s="21">
        <v>361</v>
      </c>
      <c r="E1054" s="6" t="s">
        <v>2396</v>
      </c>
      <c r="F1054" s="6" t="s">
        <v>3045</v>
      </c>
      <c r="G1054" s="21">
        <v>27</v>
      </c>
      <c r="H1054" s="21" t="s">
        <v>3109</v>
      </c>
      <c r="I1054" s="29" t="s">
        <v>3976</v>
      </c>
      <c r="J1054" s="26">
        <v>919124</v>
      </c>
      <c r="K1054" s="21">
        <v>52</v>
      </c>
      <c r="L1054" s="9">
        <f t="shared" si="160"/>
        <v>6913.3528768608357</v>
      </c>
      <c r="M1054" s="1">
        <f t="shared" si="161"/>
        <v>115875.46227754526</v>
      </c>
      <c r="N1054" s="11">
        <f t="shared" si="162"/>
        <v>104287916.04979074</v>
      </c>
      <c r="O1054" s="9">
        <f t="shared" si="163"/>
        <v>223.27762217874962</v>
      </c>
      <c r="P1054" s="1">
        <f t="shared" si="164"/>
        <v>249077.95827248495</v>
      </c>
      <c r="Q1054" s="11">
        <f t="shared" si="165"/>
        <v>224170162.44523644</v>
      </c>
      <c r="R1054" s="38">
        <f t="shared" si="166"/>
        <v>119882246.3954457</v>
      </c>
      <c r="S1054" s="31"/>
      <c r="T1054" s="11">
        <f t="shared" si="167"/>
        <v>139050554.73305431</v>
      </c>
      <c r="U1054" s="11">
        <f t="shared" si="168"/>
        <v>298893549.92698193</v>
      </c>
      <c r="V1054" s="38">
        <f t="shared" si="169"/>
        <v>159842995.19392762</v>
      </c>
    </row>
    <row r="1055" spans="1:22" x14ac:dyDescent="0.2">
      <c r="A1055" s="21">
        <v>11</v>
      </c>
      <c r="B1055" s="6" t="s">
        <v>55</v>
      </c>
      <c r="C1055" s="6" t="s">
        <v>54</v>
      </c>
      <c r="D1055" s="21">
        <v>455</v>
      </c>
      <c r="E1055" s="6" t="s">
        <v>2401</v>
      </c>
      <c r="F1055" s="6" t="s">
        <v>3036</v>
      </c>
      <c r="G1055" s="21">
        <v>39</v>
      </c>
      <c r="H1055" s="21" t="s">
        <v>3119</v>
      </c>
      <c r="I1055" s="29" t="s">
        <v>3983</v>
      </c>
      <c r="J1055" s="26">
        <v>4598616</v>
      </c>
      <c r="K1055" s="21">
        <v>107</v>
      </c>
      <c r="L1055" s="9">
        <f t="shared" si="160"/>
        <v>22182.243168805093</v>
      </c>
      <c r="M1055" s="1">
        <f t="shared" si="161"/>
        <v>371798.99931642844</v>
      </c>
      <c r="N1055" s="11">
        <f t="shared" si="162"/>
        <v>334619099.38478559</v>
      </c>
      <c r="O1055" s="9">
        <f t="shared" si="163"/>
        <v>479.01451702197443</v>
      </c>
      <c r="P1055" s="1">
        <f t="shared" si="164"/>
        <v>534365.94638757023</v>
      </c>
      <c r="Q1055" s="11">
        <f t="shared" si="165"/>
        <v>480929351.74881321</v>
      </c>
      <c r="R1055" s="38">
        <f t="shared" si="166"/>
        <v>146310252.36402762</v>
      </c>
      <c r="S1055" s="31"/>
      <c r="T1055" s="11">
        <f t="shared" si="167"/>
        <v>446158799.17971414</v>
      </c>
      <c r="U1055" s="11">
        <f t="shared" si="168"/>
        <v>641239135.66508424</v>
      </c>
      <c r="V1055" s="38">
        <f t="shared" si="169"/>
        <v>195080336.4853701</v>
      </c>
    </row>
    <row r="1056" spans="1:22" x14ac:dyDescent="0.2">
      <c r="A1056" s="21">
        <v>93</v>
      </c>
      <c r="B1056" s="6" t="s">
        <v>57</v>
      </c>
      <c r="C1056" s="6" t="s">
        <v>56</v>
      </c>
      <c r="D1056" s="21">
        <v>589</v>
      </c>
      <c r="E1056" s="6" t="s">
        <v>2402</v>
      </c>
      <c r="F1056" s="6" t="s">
        <v>3046</v>
      </c>
      <c r="G1056" s="21">
        <v>9</v>
      </c>
      <c r="H1056" s="21" t="s">
        <v>3120</v>
      </c>
      <c r="I1056" s="29" t="s">
        <v>3975</v>
      </c>
      <c r="J1056" s="26">
        <v>1761282</v>
      </c>
      <c r="K1056" s="21">
        <v>107</v>
      </c>
      <c r="L1056" s="9">
        <f t="shared" si="160"/>
        <v>13727.970498220049</v>
      </c>
      <c r="M1056" s="1">
        <f t="shared" si="161"/>
        <v>230096.01215901779</v>
      </c>
      <c r="N1056" s="11">
        <f t="shared" si="162"/>
        <v>207086410.94311601</v>
      </c>
      <c r="O1056" s="9">
        <f t="shared" si="163"/>
        <v>376.83316071245258</v>
      </c>
      <c r="P1056" s="1">
        <f t="shared" si="164"/>
        <v>420377.25663560949</v>
      </c>
      <c r="Q1056" s="11">
        <f t="shared" si="165"/>
        <v>378339530.97204852</v>
      </c>
      <c r="R1056" s="38">
        <f t="shared" si="166"/>
        <v>171253120.02893251</v>
      </c>
      <c r="S1056" s="31"/>
      <c r="T1056" s="11">
        <f t="shared" si="167"/>
        <v>276115214.59082133</v>
      </c>
      <c r="U1056" s="11">
        <f t="shared" si="168"/>
        <v>504452707.96273136</v>
      </c>
      <c r="V1056" s="38">
        <f t="shared" si="169"/>
        <v>228337493.37191004</v>
      </c>
    </row>
    <row r="1057" spans="1:22" x14ac:dyDescent="0.2">
      <c r="A1057" s="21">
        <v>79</v>
      </c>
      <c r="B1057" s="6" t="s">
        <v>61</v>
      </c>
      <c r="C1057" s="6" t="s">
        <v>60</v>
      </c>
      <c r="D1057" s="21">
        <v>591</v>
      </c>
      <c r="E1057" s="6" t="s">
        <v>2402</v>
      </c>
      <c r="F1057" s="6" t="s">
        <v>3043</v>
      </c>
      <c r="G1057" s="21">
        <v>48</v>
      </c>
      <c r="H1057" s="21" t="s">
        <v>3122</v>
      </c>
      <c r="I1057" s="29" t="s">
        <v>3985</v>
      </c>
      <c r="J1057" s="26">
        <v>1103436</v>
      </c>
      <c r="K1057" s="21">
        <v>81</v>
      </c>
      <c r="L1057" s="9">
        <f t="shared" si="160"/>
        <v>9454.0105775274023</v>
      </c>
      <c r="M1057" s="1">
        <f t="shared" si="161"/>
        <v>158459.70335384086</v>
      </c>
      <c r="N1057" s="11">
        <f t="shared" si="162"/>
        <v>142613733.01845676</v>
      </c>
      <c r="O1057" s="9">
        <f t="shared" si="163"/>
        <v>291.69520941857547</v>
      </c>
      <c r="P1057" s="1">
        <f t="shared" si="164"/>
        <v>325401.38367148285</v>
      </c>
      <c r="Q1057" s="11">
        <f t="shared" si="165"/>
        <v>292861245.30433458</v>
      </c>
      <c r="R1057" s="38">
        <f t="shared" si="166"/>
        <v>150247512.28587782</v>
      </c>
      <c r="S1057" s="31"/>
      <c r="T1057" s="11">
        <f t="shared" si="167"/>
        <v>190151644.02460903</v>
      </c>
      <c r="U1057" s="11">
        <f t="shared" si="168"/>
        <v>390481660.40577942</v>
      </c>
      <c r="V1057" s="38">
        <f t="shared" si="169"/>
        <v>200330016.38117039</v>
      </c>
    </row>
    <row r="1058" spans="1:22" x14ac:dyDescent="0.2">
      <c r="A1058" s="21">
        <v>9</v>
      </c>
      <c r="B1058" s="6" t="s">
        <v>83</v>
      </c>
      <c r="C1058" s="6" t="s">
        <v>1986</v>
      </c>
      <c r="D1058" s="21">
        <v>70689</v>
      </c>
      <c r="E1058" s="6" t="s">
        <v>2530</v>
      </c>
      <c r="F1058" s="6" t="s">
        <v>3037</v>
      </c>
      <c r="G1058" s="21">
        <v>27</v>
      </c>
      <c r="H1058" s="21" t="s">
        <v>3190</v>
      </c>
      <c r="I1058" s="29" t="s">
        <v>3984</v>
      </c>
      <c r="J1058" s="26">
        <v>5885701</v>
      </c>
      <c r="K1058" s="21">
        <v>117</v>
      </c>
      <c r="L1058" s="9">
        <f t="shared" si="160"/>
        <v>26241.703774717073</v>
      </c>
      <c r="M1058" s="1">
        <f t="shared" si="161"/>
        <v>439840.06169036689</v>
      </c>
      <c r="N1058" s="11">
        <f t="shared" si="162"/>
        <v>395856055.52133018</v>
      </c>
      <c r="O1058" s="9">
        <f t="shared" si="163"/>
        <v>532.77333411671225</v>
      </c>
      <c r="P1058" s="1">
        <f t="shared" si="164"/>
        <v>594336.74090983323</v>
      </c>
      <c r="Q1058" s="11">
        <f t="shared" si="165"/>
        <v>534903066.81884992</v>
      </c>
      <c r="R1058" s="38">
        <f t="shared" si="166"/>
        <v>139047011.29751974</v>
      </c>
      <c r="S1058" s="31"/>
      <c r="T1058" s="11">
        <f t="shared" si="167"/>
        <v>527808074.02844024</v>
      </c>
      <c r="U1058" s="11">
        <f t="shared" si="168"/>
        <v>713204089.09179986</v>
      </c>
      <c r="V1058" s="38">
        <f t="shared" si="169"/>
        <v>185396015.06335962</v>
      </c>
    </row>
    <row r="1059" spans="1:22" x14ac:dyDescent="0.2">
      <c r="A1059" s="21">
        <v>206</v>
      </c>
      <c r="B1059" s="6" t="s">
        <v>1181</v>
      </c>
      <c r="C1059" s="6" t="s">
        <v>1310</v>
      </c>
      <c r="D1059" s="21">
        <v>48305</v>
      </c>
      <c r="E1059" s="6" t="s">
        <v>2755</v>
      </c>
      <c r="F1059" s="6" t="s">
        <v>3037</v>
      </c>
      <c r="G1059" s="21">
        <v>8</v>
      </c>
      <c r="H1059" s="21" t="s">
        <v>3607</v>
      </c>
      <c r="I1059" s="29" t="s">
        <v>4000</v>
      </c>
      <c r="J1059" s="26">
        <v>63331</v>
      </c>
      <c r="K1059" s="21">
        <v>6</v>
      </c>
      <c r="L1059" s="9">
        <f t="shared" si="160"/>
        <v>616.43004469282641</v>
      </c>
      <c r="M1059" s="1">
        <f t="shared" si="161"/>
        <v>10332.051272780271</v>
      </c>
      <c r="N1059" s="11">
        <f t="shared" si="162"/>
        <v>9298846.1455022432</v>
      </c>
      <c r="O1059" s="9">
        <f t="shared" si="163"/>
        <v>38.857934474421754</v>
      </c>
      <c r="P1059" s="1">
        <f t="shared" si="164"/>
        <v>43348.074415744733</v>
      </c>
      <c r="Q1059" s="11">
        <f t="shared" si="165"/>
        <v>39013266.97417026</v>
      </c>
      <c r="R1059" s="38">
        <f t="shared" si="166"/>
        <v>29714420.828668017</v>
      </c>
      <c r="S1059" s="31"/>
      <c r="T1059" s="11">
        <f t="shared" si="167"/>
        <v>12398461.527336325</v>
      </c>
      <c r="U1059" s="11">
        <f t="shared" si="168"/>
        <v>52017689.298893683</v>
      </c>
      <c r="V1059" s="38">
        <f t="shared" si="169"/>
        <v>39619227.771557361</v>
      </c>
    </row>
    <row r="1060" spans="1:22" x14ac:dyDescent="0.2">
      <c r="A1060" s="21">
        <v>112</v>
      </c>
      <c r="B1060" s="6" t="s">
        <v>167</v>
      </c>
      <c r="C1060" s="6" t="s">
        <v>1987</v>
      </c>
      <c r="D1060" s="21">
        <v>70699</v>
      </c>
      <c r="E1060" s="6" t="s">
        <v>2501</v>
      </c>
      <c r="F1060" s="6" t="s">
        <v>3043</v>
      </c>
      <c r="G1060" s="21">
        <v>30</v>
      </c>
      <c r="H1060" s="21" t="s">
        <v>3175</v>
      </c>
      <c r="I1060" s="29" t="s">
        <v>3984</v>
      </c>
      <c r="J1060" s="26">
        <v>1381691</v>
      </c>
      <c r="K1060" s="21">
        <v>120</v>
      </c>
      <c r="L1060" s="9">
        <f t="shared" si="160"/>
        <v>12876.448268059015</v>
      </c>
      <c r="M1060" s="1">
        <f t="shared" si="161"/>
        <v>215823.55510134774</v>
      </c>
      <c r="N1060" s="11">
        <f t="shared" si="162"/>
        <v>194241199.59121296</v>
      </c>
      <c r="O1060" s="9">
        <f t="shared" si="163"/>
        <v>375.57212827802459</v>
      </c>
      <c r="P1060" s="1">
        <f t="shared" si="164"/>
        <v>418970.50847599655</v>
      </c>
      <c r="Q1060" s="11">
        <f t="shared" si="165"/>
        <v>377073457.62839687</v>
      </c>
      <c r="R1060" s="38">
        <f t="shared" si="166"/>
        <v>182832258.03718391</v>
      </c>
      <c r="S1060" s="31"/>
      <c r="T1060" s="11">
        <f t="shared" si="167"/>
        <v>258988266.12161729</v>
      </c>
      <c r="U1060" s="11">
        <f t="shared" si="168"/>
        <v>502764610.17119586</v>
      </c>
      <c r="V1060" s="38">
        <f t="shared" si="169"/>
        <v>243776344.04957858</v>
      </c>
    </row>
    <row r="1061" spans="1:22" x14ac:dyDescent="0.2">
      <c r="A1061" s="21">
        <v>61</v>
      </c>
      <c r="B1061" s="6" t="s">
        <v>626</v>
      </c>
      <c r="C1061" s="6" t="s">
        <v>1155</v>
      </c>
      <c r="D1061" s="21">
        <v>37809</v>
      </c>
      <c r="E1061" s="6" t="s">
        <v>2713</v>
      </c>
      <c r="F1061" s="6" t="s">
        <v>3036</v>
      </c>
      <c r="G1061" s="21">
        <v>51</v>
      </c>
      <c r="H1061" s="21" t="s">
        <v>3597</v>
      </c>
      <c r="I1061" s="29" t="s">
        <v>4003</v>
      </c>
      <c r="J1061" s="26">
        <v>1280053</v>
      </c>
      <c r="K1061" s="21">
        <v>148</v>
      </c>
      <c r="L1061" s="9">
        <f t="shared" si="160"/>
        <v>13764.005376343035</v>
      </c>
      <c r="M1061" s="1">
        <f t="shared" si="161"/>
        <v>230699.99668504883</v>
      </c>
      <c r="N1061" s="11">
        <f t="shared" si="162"/>
        <v>207629997.01654395</v>
      </c>
      <c r="O1061" s="9">
        <f t="shared" si="163"/>
        <v>409.20209229680796</v>
      </c>
      <c r="P1061" s="1">
        <f t="shared" si="164"/>
        <v>456486.50624074222</v>
      </c>
      <c r="Q1061" s="11">
        <f t="shared" si="165"/>
        <v>410837855.61666799</v>
      </c>
      <c r="R1061" s="38">
        <f t="shared" si="166"/>
        <v>203207858.60012403</v>
      </c>
      <c r="S1061" s="31"/>
      <c r="T1061" s="11">
        <f t="shared" si="167"/>
        <v>276839996.02205861</v>
      </c>
      <c r="U1061" s="11">
        <f t="shared" si="168"/>
        <v>547783807.48889065</v>
      </c>
      <c r="V1061" s="38">
        <f t="shared" si="169"/>
        <v>270943811.46683204</v>
      </c>
    </row>
    <row r="1062" spans="1:22" x14ac:dyDescent="0.2">
      <c r="A1062" s="21">
        <v>183</v>
      </c>
      <c r="B1062" s="6" t="s">
        <v>35</v>
      </c>
      <c r="C1062" s="6" t="s">
        <v>1291</v>
      </c>
      <c r="D1062" s="21">
        <v>47705</v>
      </c>
      <c r="E1062" s="6" t="s">
        <v>2397</v>
      </c>
      <c r="F1062" s="6" t="s">
        <v>3037</v>
      </c>
      <c r="G1062" s="21">
        <v>40</v>
      </c>
      <c r="H1062" s="21" t="s">
        <v>3110</v>
      </c>
      <c r="I1062" s="29" t="s">
        <v>3977</v>
      </c>
      <c r="J1062" s="26">
        <v>274862</v>
      </c>
      <c r="K1062" s="21">
        <v>83</v>
      </c>
      <c r="L1062" s="9">
        <f t="shared" si="160"/>
        <v>4776.3527926651323</v>
      </c>
      <c r="M1062" s="1">
        <f t="shared" si="161"/>
        <v>80056.970576920474</v>
      </c>
      <c r="N1062" s="11">
        <f t="shared" si="162"/>
        <v>72051273.519228429</v>
      </c>
      <c r="O1062" s="9">
        <f t="shared" si="163"/>
        <v>208.60164157584202</v>
      </c>
      <c r="P1062" s="1">
        <f t="shared" si="164"/>
        <v>232706.12822275271</v>
      </c>
      <c r="Q1062" s="11">
        <f t="shared" si="165"/>
        <v>209435515.40047744</v>
      </c>
      <c r="R1062" s="38">
        <f t="shared" si="166"/>
        <v>137384241.88124901</v>
      </c>
      <c r="S1062" s="31"/>
      <c r="T1062" s="11">
        <f t="shared" si="167"/>
        <v>96068364.692304567</v>
      </c>
      <c r="U1062" s="11">
        <f t="shared" si="168"/>
        <v>279247353.86730325</v>
      </c>
      <c r="V1062" s="38">
        <f t="shared" si="169"/>
        <v>183178989.1749987</v>
      </c>
    </row>
    <row r="1063" spans="1:22" x14ac:dyDescent="0.2">
      <c r="A1063" s="21">
        <v>120</v>
      </c>
      <c r="B1063" s="6" t="s">
        <v>79</v>
      </c>
      <c r="C1063" s="6" t="s">
        <v>80</v>
      </c>
      <c r="D1063" s="21">
        <v>706</v>
      </c>
      <c r="E1063" s="6" t="s">
        <v>2408</v>
      </c>
      <c r="F1063" s="6" t="s">
        <v>3047</v>
      </c>
      <c r="G1063" s="21">
        <v>27</v>
      </c>
      <c r="H1063" s="21" t="s">
        <v>3131</v>
      </c>
      <c r="I1063" s="29" t="s">
        <v>3985</v>
      </c>
      <c r="J1063" s="26">
        <v>593812</v>
      </c>
      <c r="K1063" s="21">
        <v>98</v>
      </c>
      <c r="L1063" s="9">
        <f t="shared" si="160"/>
        <v>7628.4714065138896</v>
      </c>
      <c r="M1063" s="1">
        <f t="shared" si="161"/>
        <v>127861.64202024815</v>
      </c>
      <c r="N1063" s="11">
        <f t="shared" si="162"/>
        <v>115075477.81822334</v>
      </c>
      <c r="O1063" s="9">
        <f t="shared" si="163"/>
        <v>274.80541126926727</v>
      </c>
      <c r="P1063" s="1">
        <f t="shared" si="164"/>
        <v>306559.92344088183</v>
      </c>
      <c r="Q1063" s="11">
        <f t="shared" si="165"/>
        <v>275903931.09679365</v>
      </c>
      <c r="R1063" s="38">
        <f t="shared" si="166"/>
        <v>160828453.27857029</v>
      </c>
      <c r="S1063" s="31"/>
      <c r="T1063" s="11">
        <f t="shared" si="167"/>
        <v>153433970.42429778</v>
      </c>
      <c r="U1063" s="11">
        <f t="shared" si="168"/>
        <v>367871908.12905818</v>
      </c>
      <c r="V1063" s="38">
        <f t="shared" si="169"/>
        <v>214437937.7047604</v>
      </c>
    </row>
    <row r="1064" spans="1:22" x14ac:dyDescent="0.2">
      <c r="A1064" s="21">
        <v>120</v>
      </c>
      <c r="B1064" s="6" t="s">
        <v>79</v>
      </c>
      <c r="C1064" s="6" t="s">
        <v>78</v>
      </c>
      <c r="D1064" s="21">
        <v>701</v>
      </c>
      <c r="E1064" s="6" t="s">
        <v>2407</v>
      </c>
      <c r="F1064" s="6" t="s">
        <v>3046</v>
      </c>
      <c r="G1064" s="21">
        <v>42</v>
      </c>
      <c r="H1064" s="21" t="s">
        <v>3130</v>
      </c>
      <c r="I1064" s="29" t="s">
        <v>3985</v>
      </c>
      <c r="J1064" s="26">
        <v>762952</v>
      </c>
      <c r="K1064" s="21">
        <v>134</v>
      </c>
      <c r="L1064" s="9">
        <f t="shared" si="160"/>
        <v>10111.160566423619</v>
      </c>
      <c r="M1064" s="1">
        <f t="shared" si="161"/>
        <v>169474.26605667942</v>
      </c>
      <c r="N1064" s="11">
        <f t="shared" si="162"/>
        <v>152526839.45101148</v>
      </c>
      <c r="O1064" s="9">
        <f t="shared" si="163"/>
        <v>342.11861337092404</v>
      </c>
      <c r="P1064" s="1">
        <f t="shared" si="164"/>
        <v>381651.34899736347</v>
      </c>
      <c r="Q1064" s="11">
        <f t="shared" si="165"/>
        <v>343486214.0976271</v>
      </c>
      <c r="R1064" s="38">
        <f t="shared" si="166"/>
        <v>190959374.64661562</v>
      </c>
      <c r="S1064" s="31"/>
      <c r="T1064" s="11">
        <f t="shared" si="167"/>
        <v>203369119.2680153</v>
      </c>
      <c r="U1064" s="11">
        <f t="shared" si="168"/>
        <v>457981618.79683614</v>
      </c>
      <c r="V1064" s="38">
        <f t="shared" si="169"/>
        <v>254612499.52882084</v>
      </c>
    </row>
    <row r="1065" spans="1:22" x14ac:dyDescent="0.2">
      <c r="A1065" s="21">
        <v>59</v>
      </c>
      <c r="B1065" s="6" t="s">
        <v>91</v>
      </c>
      <c r="C1065" s="6" t="s">
        <v>187</v>
      </c>
      <c r="D1065" s="21">
        <v>4143</v>
      </c>
      <c r="E1065" s="6" t="s">
        <v>2433</v>
      </c>
      <c r="F1065" s="6" t="s">
        <v>3037</v>
      </c>
      <c r="G1065" s="21">
        <v>9</v>
      </c>
      <c r="H1065" s="21" t="s">
        <v>3138</v>
      </c>
      <c r="I1065" s="29" t="s">
        <v>3985</v>
      </c>
      <c r="J1065" s="26">
        <v>1311733</v>
      </c>
      <c r="K1065" s="21">
        <v>83</v>
      </c>
      <c r="L1065" s="9">
        <f t="shared" si="160"/>
        <v>10434.262743481209</v>
      </c>
      <c r="M1065" s="1">
        <f t="shared" si="161"/>
        <v>174889.81691836633</v>
      </c>
      <c r="N1065" s="11">
        <f t="shared" si="162"/>
        <v>157400835.22652969</v>
      </c>
      <c r="O1065" s="9">
        <f t="shared" si="163"/>
        <v>308.319084183619</v>
      </c>
      <c r="P1065" s="1">
        <f t="shared" si="164"/>
        <v>343946.19234800868</v>
      </c>
      <c r="Q1065" s="11">
        <f t="shared" si="165"/>
        <v>309551573.11320782</v>
      </c>
      <c r="R1065" s="38">
        <f t="shared" si="166"/>
        <v>152150737.88667813</v>
      </c>
      <c r="S1065" s="31"/>
      <c r="T1065" s="11">
        <f t="shared" si="167"/>
        <v>209867780.30203959</v>
      </c>
      <c r="U1065" s="11">
        <f t="shared" si="168"/>
        <v>412735430.81761044</v>
      </c>
      <c r="V1065" s="38">
        <f t="shared" si="169"/>
        <v>202867650.51557085</v>
      </c>
    </row>
    <row r="1066" spans="1:22" x14ac:dyDescent="0.2">
      <c r="A1066" s="21">
        <v>151</v>
      </c>
      <c r="B1066" s="6" t="s">
        <v>757</v>
      </c>
      <c r="C1066" s="6" t="s">
        <v>1988</v>
      </c>
      <c r="D1066" s="21">
        <v>70713</v>
      </c>
      <c r="E1066" s="6" t="s">
        <v>2402</v>
      </c>
      <c r="F1066" s="6" t="s">
        <v>3043</v>
      </c>
      <c r="G1066" s="21">
        <v>10</v>
      </c>
      <c r="H1066" s="21" t="s">
        <v>3336</v>
      </c>
      <c r="I1066" s="29" t="s">
        <v>3984</v>
      </c>
      <c r="J1066" s="26">
        <v>762417</v>
      </c>
      <c r="K1066" s="21">
        <v>85</v>
      </c>
      <c r="L1066" s="9">
        <f t="shared" si="160"/>
        <v>8050.1829171764784</v>
      </c>
      <c r="M1066" s="1">
        <f t="shared" si="161"/>
        <v>134929.99468735201</v>
      </c>
      <c r="N1066" s="11">
        <f t="shared" si="162"/>
        <v>121436995.21861681</v>
      </c>
      <c r="O1066" s="9">
        <f t="shared" si="163"/>
        <v>272.4316782135445</v>
      </c>
      <c r="P1066" s="1">
        <f t="shared" si="164"/>
        <v>303911.89907895093</v>
      </c>
      <c r="Q1066" s="11">
        <f t="shared" si="165"/>
        <v>273520709.17105585</v>
      </c>
      <c r="R1066" s="38">
        <f t="shared" si="166"/>
        <v>152083713.95243904</v>
      </c>
      <c r="S1066" s="31"/>
      <c r="T1066" s="11">
        <f t="shared" si="167"/>
        <v>161915993.62482241</v>
      </c>
      <c r="U1066" s="11">
        <f t="shared" si="168"/>
        <v>364694278.89474112</v>
      </c>
      <c r="V1066" s="38">
        <f t="shared" si="169"/>
        <v>202778285.26991871</v>
      </c>
    </row>
    <row r="1067" spans="1:22" x14ac:dyDescent="0.2">
      <c r="A1067" s="21">
        <v>26</v>
      </c>
      <c r="B1067" s="6" t="s">
        <v>11</v>
      </c>
      <c r="C1067" s="6" t="s">
        <v>1962</v>
      </c>
      <c r="D1067" s="21">
        <v>70161</v>
      </c>
      <c r="E1067" s="6" t="s">
        <v>2908</v>
      </c>
      <c r="F1067" s="6" t="s">
        <v>3054</v>
      </c>
      <c r="G1067" s="21">
        <v>46</v>
      </c>
      <c r="H1067" s="21" t="s">
        <v>3096</v>
      </c>
      <c r="I1067" s="29" t="s">
        <v>3970</v>
      </c>
      <c r="J1067" s="26">
        <v>1782537</v>
      </c>
      <c r="K1067" s="21">
        <v>71</v>
      </c>
      <c r="L1067" s="9">
        <f t="shared" si="160"/>
        <v>11249.894532838964</v>
      </c>
      <c r="M1067" s="1">
        <f t="shared" si="161"/>
        <v>188560.71037968874</v>
      </c>
      <c r="N1067" s="11">
        <f t="shared" si="162"/>
        <v>169704639.34171987</v>
      </c>
      <c r="O1067" s="9">
        <f t="shared" si="163"/>
        <v>307.88519981665081</v>
      </c>
      <c r="P1067" s="1">
        <f t="shared" si="164"/>
        <v>343462.17146317381</v>
      </c>
      <c r="Q1067" s="11">
        <f t="shared" si="165"/>
        <v>309115954.31685644</v>
      </c>
      <c r="R1067" s="38">
        <f t="shared" si="166"/>
        <v>139411314.97513658</v>
      </c>
      <c r="S1067" s="31"/>
      <c r="T1067" s="11">
        <f t="shared" si="167"/>
        <v>226272852.45562649</v>
      </c>
      <c r="U1067" s="11">
        <f t="shared" si="168"/>
        <v>412154605.75580859</v>
      </c>
      <c r="V1067" s="38">
        <f t="shared" si="169"/>
        <v>185881753.3001821</v>
      </c>
    </row>
    <row r="1068" spans="1:22" x14ac:dyDescent="0.2">
      <c r="A1068" s="21">
        <v>16</v>
      </c>
      <c r="B1068" s="6" t="s">
        <v>212</v>
      </c>
      <c r="C1068" s="6" t="s">
        <v>1620</v>
      </c>
      <c r="D1068" s="21">
        <v>60536</v>
      </c>
      <c r="E1068" s="6" t="s">
        <v>2388</v>
      </c>
      <c r="F1068" s="6" t="s">
        <v>3053</v>
      </c>
      <c r="G1068" s="21">
        <v>47</v>
      </c>
      <c r="H1068" s="21" t="s">
        <v>3744</v>
      </c>
      <c r="I1068" s="29" t="s">
        <v>3968</v>
      </c>
      <c r="J1068" s="26">
        <v>5406932</v>
      </c>
      <c r="K1068" s="21">
        <v>64</v>
      </c>
      <c r="L1068" s="9">
        <f t="shared" si="160"/>
        <v>18602.2484662473</v>
      </c>
      <c r="M1068" s="1">
        <f t="shared" si="161"/>
        <v>311794.31729035894</v>
      </c>
      <c r="N1068" s="11">
        <f t="shared" si="162"/>
        <v>280614885.56132305</v>
      </c>
      <c r="O1068" s="9">
        <f t="shared" si="163"/>
        <v>385.76934524399223</v>
      </c>
      <c r="P1068" s="1">
        <f t="shared" si="164"/>
        <v>430346.04157761385</v>
      </c>
      <c r="Q1068" s="11">
        <f t="shared" si="165"/>
        <v>387311437.4198525</v>
      </c>
      <c r="R1068" s="38">
        <f t="shared" si="166"/>
        <v>106696551.85852945</v>
      </c>
      <c r="S1068" s="31"/>
      <c r="T1068" s="11">
        <f t="shared" si="167"/>
        <v>374153180.74843073</v>
      </c>
      <c r="U1068" s="11">
        <f t="shared" si="168"/>
        <v>516415249.89313662</v>
      </c>
      <c r="V1068" s="38">
        <f t="shared" si="169"/>
        <v>142262069.14470589</v>
      </c>
    </row>
    <row r="1069" spans="1:22" x14ac:dyDescent="0.2">
      <c r="A1069" s="21">
        <v>84</v>
      </c>
      <c r="B1069" s="6" t="s">
        <v>576</v>
      </c>
      <c r="C1069" s="6" t="s">
        <v>1990</v>
      </c>
      <c r="D1069" s="21">
        <v>70852</v>
      </c>
      <c r="E1069" s="6" t="s">
        <v>2655</v>
      </c>
      <c r="F1069" s="6" t="s">
        <v>3043</v>
      </c>
      <c r="G1069" s="21">
        <v>17</v>
      </c>
      <c r="H1069" s="21" t="s">
        <v>3375</v>
      </c>
      <c r="I1069" s="29" t="s">
        <v>3992</v>
      </c>
      <c r="J1069" s="26">
        <v>1343735</v>
      </c>
      <c r="K1069" s="21">
        <v>139</v>
      </c>
      <c r="L1069" s="9">
        <f t="shared" si="160"/>
        <v>13666.717418604951</v>
      </c>
      <c r="M1069" s="1">
        <f t="shared" si="161"/>
        <v>229069.34260478758</v>
      </c>
      <c r="N1069" s="11">
        <f t="shared" si="162"/>
        <v>206162408.34430882</v>
      </c>
      <c r="O1069" s="9">
        <f t="shared" si="163"/>
        <v>401.40780016262704</v>
      </c>
      <c r="P1069" s="1">
        <f t="shared" si="164"/>
        <v>447791.5624661849</v>
      </c>
      <c r="Q1069" s="11">
        <f t="shared" si="165"/>
        <v>403012406.2195664</v>
      </c>
      <c r="R1069" s="38">
        <f t="shared" si="166"/>
        <v>196849997.87525758</v>
      </c>
      <c r="S1069" s="31"/>
      <c r="T1069" s="11">
        <f t="shared" si="167"/>
        <v>274883211.12574512</v>
      </c>
      <c r="U1069" s="11">
        <f t="shared" si="168"/>
        <v>537349874.95942187</v>
      </c>
      <c r="V1069" s="38">
        <f t="shared" si="169"/>
        <v>262466663.83367676</v>
      </c>
    </row>
    <row r="1070" spans="1:22" x14ac:dyDescent="0.2">
      <c r="A1070" s="21">
        <v>109</v>
      </c>
      <c r="B1070" s="6" t="s">
        <v>543</v>
      </c>
      <c r="C1070" s="6" t="s">
        <v>1173</v>
      </c>
      <c r="D1070" s="21">
        <v>39270</v>
      </c>
      <c r="E1070" s="6" t="s">
        <v>2433</v>
      </c>
      <c r="F1070" s="6" t="s">
        <v>3046</v>
      </c>
      <c r="G1070" s="21">
        <v>31</v>
      </c>
      <c r="H1070" s="21" t="s">
        <v>3359</v>
      </c>
      <c r="I1070" s="29" t="s">
        <v>3970</v>
      </c>
      <c r="J1070" s="26">
        <v>1088826</v>
      </c>
      <c r="K1070" s="21">
        <v>116</v>
      </c>
      <c r="L1070" s="9">
        <f t="shared" si="160"/>
        <v>11238.49705254221</v>
      </c>
      <c r="M1070" s="1">
        <f t="shared" si="161"/>
        <v>188369.67596820861</v>
      </c>
      <c r="N1070" s="11">
        <f t="shared" si="162"/>
        <v>169532708.37138775</v>
      </c>
      <c r="O1070" s="9">
        <f t="shared" si="163"/>
        <v>347.91136461011212</v>
      </c>
      <c r="P1070" s="1">
        <f t="shared" si="164"/>
        <v>388113.46838648105</v>
      </c>
      <c r="Q1070" s="11">
        <f t="shared" si="165"/>
        <v>349302121.54783297</v>
      </c>
      <c r="R1070" s="38">
        <f t="shared" si="166"/>
        <v>179769413.17644522</v>
      </c>
      <c r="S1070" s="31"/>
      <c r="T1070" s="11">
        <f t="shared" si="167"/>
        <v>226043611.16185033</v>
      </c>
      <c r="U1070" s="11">
        <f t="shared" si="168"/>
        <v>465736162.06377727</v>
      </c>
      <c r="V1070" s="38">
        <f t="shared" si="169"/>
        <v>239692550.90192693</v>
      </c>
    </row>
    <row r="1071" spans="1:22" x14ac:dyDescent="0.2">
      <c r="A1071" s="21">
        <v>9</v>
      </c>
      <c r="B1071" s="6" t="s">
        <v>83</v>
      </c>
      <c r="C1071" s="6" t="s">
        <v>2348</v>
      </c>
      <c r="D1071" s="21">
        <v>168812</v>
      </c>
      <c r="E1071" s="6" t="s">
        <v>2998</v>
      </c>
      <c r="F1071" s="6"/>
      <c r="G1071" s="21">
        <v>29</v>
      </c>
      <c r="H1071" s="21" t="s">
        <v>3190</v>
      </c>
      <c r="I1071" s="29" t="s">
        <v>3984</v>
      </c>
      <c r="J1071" s="26">
        <v>4577033</v>
      </c>
      <c r="K1071" s="21">
        <v>79</v>
      </c>
      <c r="L1071" s="9">
        <f t="shared" si="160"/>
        <v>19015.404465853469</v>
      </c>
      <c r="M1071" s="1">
        <f t="shared" si="161"/>
        <v>318719.27010266855</v>
      </c>
      <c r="N1071" s="11">
        <f t="shared" si="162"/>
        <v>286847343.09240168</v>
      </c>
      <c r="O1071" s="9">
        <f t="shared" si="163"/>
        <v>411.11143479158625</v>
      </c>
      <c r="P1071" s="1">
        <f t="shared" si="164"/>
        <v>458616.47845023457</v>
      </c>
      <c r="Q1071" s="11">
        <f t="shared" si="165"/>
        <v>412754830.60521114</v>
      </c>
      <c r="R1071" s="38">
        <f t="shared" si="166"/>
        <v>125907487.51280946</v>
      </c>
      <c r="S1071" s="31"/>
      <c r="T1071" s="11">
        <f t="shared" si="167"/>
        <v>382463124.12320226</v>
      </c>
      <c r="U1071" s="11">
        <f t="shared" si="168"/>
        <v>550339774.14028144</v>
      </c>
      <c r="V1071" s="38">
        <f t="shared" si="169"/>
        <v>167876650.01707917</v>
      </c>
    </row>
    <row r="1072" spans="1:22" x14ac:dyDescent="0.2">
      <c r="A1072" s="21">
        <v>117</v>
      </c>
      <c r="B1072" s="6" t="s">
        <v>258</v>
      </c>
      <c r="C1072" s="6" t="s">
        <v>1431</v>
      </c>
      <c r="D1072" s="21">
        <v>52280</v>
      </c>
      <c r="E1072" s="6" t="s">
        <v>2665</v>
      </c>
      <c r="F1072" s="6" t="s">
        <v>3045</v>
      </c>
      <c r="G1072" s="21">
        <v>39</v>
      </c>
      <c r="H1072" s="21" t="s">
        <v>3246</v>
      </c>
      <c r="I1072" s="29" t="s">
        <v>3992</v>
      </c>
      <c r="J1072" s="26">
        <v>613110</v>
      </c>
      <c r="K1072" s="21">
        <v>64</v>
      </c>
      <c r="L1072" s="9">
        <f t="shared" si="160"/>
        <v>6264.1072787748453</v>
      </c>
      <c r="M1072" s="1">
        <f t="shared" si="161"/>
        <v>104993.38593197383</v>
      </c>
      <c r="N1072" s="11">
        <f t="shared" si="162"/>
        <v>94494047.338776439</v>
      </c>
      <c r="O1072" s="9">
        <f t="shared" si="163"/>
        <v>223.85901418124476</v>
      </c>
      <c r="P1072" s="1">
        <f t="shared" si="164"/>
        <v>249726.53170104604</v>
      </c>
      <c r="Q1072" s="11">
        <f t="shared" si="165"/>
        <v>224753878.53094143</v>
      </c>
      <c r="R1072" s="38">
        <f t="shared" si="166"/>
        <v>130259831.19216499</v>
      </c>
      <c r="S1072" s="31"/>
      <c r="T1072" s="11">
        <f t="shared" si="167"/>
        <v>125992063.1183686</v>
      </c>
      <c r="U1072" s="11">
        <f t="shared" si="168"/>
        <v>299671838.04125524</v>
      </c>
      <c r="V1072" s="38">
        <f t="shared" si="169"/>
        <v>173679774.92288664</v>
      </c>
    </row>
    <row r="1073" spans="1:22" x14ac:dyDescent="0.2">
      <c r="A1073" s="21">
        <v>19</v>
      </c>
      <c r="B1073" s="6" t="s">
        <v>339</v>
      </c>
      <c r="C1073" s="6" t="s">
        <v>1209</v>
      </c>
      <c r="D1073" s="21">
        <v>41070</v>
      </c>
      <c r="E1073" s="6" t="s">
        <v>2730</v>
      </c>
      <c r="F1073" s="6" t="s">
        <v>3059</v>
      </c>
      <c r="G1073" s="21">
        <v>29</v>
      </c>
      <c r="H1073" s="21" t="s">
        <v>3618</v>
      </c>
      <c r="I1073" s="29" t="s">
        <v>3978</v>
      </c>
      <c r="J1073" s="26">
        <v>806194</v>
      </c>
      <c r="K1073" s="21">
        <v>80</v>
      </c>
      <c r="L1073" s="9">
        <f t="shared" si="160"/>
        <v>8030.9102846439519</v>
      </c>
      <c r="M1073" s="1">
        <f t="shared" si="161"/>
        <v>134606.96398954306</v>
      </c>
      <c r="N1073" s="11">
        <f t="shared" si="162"/>
        <v>121146267.59058875</v>
      </c>
      <c r="O1073" s="9">
        <f t="shared" si="163"/>
        <v>268.01239760627539</v>
      </c>
      <c r="P1073" s="1">
        <f t="shared" si="164"/>
        <v>298981.95858625544</v>
      </c>
      <c r="Q1073" s="11">
        <f t="shared" si="165"/>
        <v>269083762.7276299</v>
      </c>
      <c r="R1073" s="38">
        <f t="shared" si="166"/>
        <v>147937495.13704115</v>
      </c>
      <c r="S1073" s="31"/>
      <c r="T1073" s="11">
        <f t="shared" si="167"/>
        <v>161528356.78745168</v>
      </c>
      <c r="U1073" s="11">
        <f t="shared" si="168"/>
        <v>358778350.30350655</v>
      </c>
      <c r="V1073" s="38">
        <f t="shared" si="169"/>
        <v>197249993.51605487</v>
      </c>
    </row>
    <row r="1074" spans="1:22" x14ac:dyDescent="0.2">
      <c r="A1074" s="21">
        <v>135</v>
      </c>
      <c r="B1074" s="6" t="s">
        <v>295</v>
      </c>
      <c r="C1074" s="6" t="s">
        <v>1737</v>
      </c>
      <c r="D1074" s="21">
        <v>64546</v>
      </c>
      <c r="E1074" s="6" t="s">
        <v>2859</v>
      </c>
      <c r="F1074" s="6"/>
      <c r="G1074" s="21">
        <v>9</v>
      </c>
      <c r="H1074" s="21" t="s">
        <v>3247</v>
      </c>
      <c r="I1074" s="29" t="s">
        <v>3976</v>
      </c>
      <c r="J1074" s="26">
        <v>625203</v>
      </c>
      <c r="K1074" s="21">
        <v>94</v>
      </c>
      <c r="L1074" s="9">
        <f t="shared" si="160"/>
        <v>7666.0995297478376</v>
      </c>
      <c r="M1074" s="1">
        <f t="shared" si="161"/>
        <v>128492.33110151344</v>
      </c>
      <c r="N1074" s="11">
        <f t="shared" si="162"/>
        <v>115643097.99136209</v>
      </c>
      <c r="O1074" s="9">
        <f t="shared" si="163"/>
        <v>272.62720434801577</v>
      </c>
      <c r="P1074" s="1">
        <f t="shared" si="164"/>
        <v>304130.01878968492</v>
      </c>
      <c r="Q1074" s="11">
        <f t="shared" si="165"/>
        <v>273717016.91071641</v>
      </c>
      <c r="R1074" s="38">
        <f t="shared" si="166"/>
        <v>158073918.91935432</v>
      </c>
      <c r="S1074" s="31"/>
      <c r="T1074" s="11">
        <f t="shared" si="167"/>
        <v>154190797.32181612</v>
      </c>
      <c r="U1074" s="11">
        <f t="shared" si="168"/>
        <v>364956022.54762191</v>
      </c>
      <c r="V1074" s="38">
        <f t="shared" si="169"/>
        <v>210765225.22580579</v>
      </c>
    </row>
    <row r="1075" spans="1:22" x14ac:dyDescent="0.2">
      <c r="A1075" s="21">
        <v>97</v>
      </c>
      <c r="B1075" s="6" t="s">
        <v>130</v>
      </c>
      <c r="C1075" s="6" t="s">
        <v>2203</v>
      </c>
      <c r="D1075" s="21">
        <v>77678</v>
      </c>
      <c r="E1075" s="6" t="s">
        <v>2650</v>
      </c>
      <c r="F1075" s="6" t="s">
        <v>3042</v>
      </c>
      <c r="G1075" s="21">
        <v>18</v>
      </c>
      <c r="H1075" s="21" t="s">
        <v>3615</v>
      </c>
      <c r="I1075" s="29" t="s">
        <v>3982</v>
      </c>
      <c r="J1075" s="26">
        <v>200970</v>
      </c>
      <c r="K1075" s="21">
        <v>82</v>
      </c>
      <c r="L1075" s="9">
        <f t="shared" si="160"/>
        <v>4059.499969208031</v>
      </c>
      <c r="M1075" s="1">
        <f t="shared" si="161"/>
        <v>68041.722146440676</v>
      </c>
      <c r="N1075" s="11">
        <f t="shared" si="162"/>
        <v>61237549.93179661</v>
      </c>
      <c r="O1075" s="9">
        <f t="shared" si="163"/>
        <v>191.72985080429109</v>
      </c>
      <c r="P1075" s="1">
        <f t="shared" si="164"/>
        <v>213884.75617135139</v>
      </c>
      <c r="Q1075" s="11">
        <f t="shared" si="165"/>
        <v>192496280.55421624</v>
      </c>
      <c r="R1075" s="38">
        <f t="shared" si="166"/>
        <v>131258730.62241963</v>
      </c>
      <c r="S1075" s="31"/>
      <c r="T1075" s="11">
        <f t="shared" si="167"/>
        <v>81650066.575728804</v>
      </c>
      <c r="U1075" s="11">
        <f t="shared" si="168"/>
        <v>256661707.40562168</v>
      </c>
      <c r="V1075" s="38">
        <f t="shared" si="169"/>
        <v>175011640.82989287</v>
      </c>
    </row>
    <row r="1076" spans="1:22" x14ac:dyDescent="0.2">
      <c r="A1076" s="21">
        <v>97</v>
      </c>
      <c r="B1076" s="6" t="s">
        <v>130</v>
      </c>
      <c r="C1076" s="6" t="s">
        <v>2202</v>
      </c>
      <c r="D1076" s="21">
        <v>77677</v>
      </c>
      <c r="E1076" s="6" t="s">
        <v>2650</v>
      </c>
      <c r="F1076" s="6" t="s">
        <v>3045</v>
      </c>
      <c r="G1076" s="21">
        <v>36</v>
      </c>
      <c r="H1076" s="21" t="s">
        <v>3500</v>
      </c>
      <c r="I1076" s="29" t="s">
        <v>3982</v>
      </c>
      <c r="J1076" s="26">
        <v>453026</v>
      </c>
      <c r="K1076" s="21">
        <v>77</v>
      </c>
      <c r="L1076" s="9">
        <f t="shared" si="160"/>
        <v>5906.1833699945346</v>
      </c>
      <c r="M1076" s="1">
        <f t="shared" si="161"/>
        <v>98994.184223506003</v>
      </c>
      <c r="N1076" s="11">
        <f t="shared" si="162"/>
        <v>89094765.801155403</v>
      </c>
      <c r="O1076" s="9">
        <f t="shared" si="163"/>
        <v>227.65445029058765</v>
      </c>
      <c r="P1076" s="1">
        <f t="shared" si="164"/>
        <v>253960.54076851974</v>
      </c>
      <c r="Q1076" s="11">
        <f t="shared" si="165"/>
        <v>228564486.69166777</v>
      </c>
      <c r="R1076" s="38">
        <f t="shared" si="166"/>
        <v>139469720.89051235</v>
      </c>
      <c r="S1076" s="31"/>
      <c r="T1076" s="11">
        <f t="shared" si="167"/>
        <v>118793021.0682072</v>
      </c>
      <c r="U1076" s="11">
        <f t="shared" si="168"/>
        <v>304752648.92222369</v>
      </c>
      <c r="V1076" s="38">
        <f t="shared" si="169"/>
        <v>185959627.85401648</v>
      </c>
    </row>
    <row r="1077" spans="1:22" x14ac:dyDescent="0.2">
      <c r="A1077" s="21">
        <v>94</v>
      </c>
      <c r="B1077" s="6" t="s">
        <v>1259</v>
      </c>
      <c r="C1077" s="6" t="s">
        <v>1363</v>
      </c>
      <c r="D1077" s="21">
        <v>49712</v>
      </c>
      <c r="E1077" s="6" t="s">
        <v>2506</v>
      </c>
      <c r="F1077" s="6" t="s">
        <v>3042</v>
      </c>
      <c r="G1077" s="21">
        <v>21</v>
      </c>
      <c r="H1077" s="21" t="s">
        <v>3523</v>
      </c>
      <c r="I1077" s="29" t="s">
        <v>4001</v>
      </c>
      <c r="J1077" s="26">
        <v>771257</v>
      </c>
      <c r="K1077" s="21">
        <v>63</v>
      </c>
      <c r="L1077" s="9">
        <f t="shared" si="160"/>
        <v>6970.5947378971905</v>
      </c>
      <c r="M1077" s="1">
        <f t="shared" si="161"/>
        <v>116834.89935928532</v>
      </c>
      <c r="N1077" s="11">
        <f t="shared" si="162"/>
        <v>105151409.42335679</v>
      </c>
      <c r="O1077" s="9">
        <f t="shared" si="163"/>
        <v>235.21772998665358</v>
      </c>
      <c r="P1077" s="1">
        <f t="shared" si="164"/>
        <v>262397.77798986423</v>
      </c>
      <c r="Q1077" s="11">
        <f t="shared" si="165"/>
        <v>236158000.1908778</v>
      </c>
      <c r="R1077" s="38">
        <f t="shared" si="166"/>
        <v>131006590.76752101</v>
      </c>
      <c r="S1077" s="31"/>
      <c r="T1077" s="11">
        <f t="shared" si="167"/>
        <v>140201879.23114237</v>
      </c>
      <c r="U1077" s="11">
        <f t="shared" si="168"/>
        <v>314877333.5878371</v>
      </c>
      <c r="V1077" s="38">
        <f t="shared" si="169"/>
        <v>174675454.35669473</v>
      </c>
    </row>
    <row r="1078" spans="1:22" x14ac:dyDescent="0.2">
      <c r="A1078" s="21">
        <v>97</v>
      </c>
      <c r="B1078" s="6" t="s">
        <v>130</v>
      </c>
      <c r="C1078" s="6" t="s">
        <v>2201</v>
      </c>
      <c r="D1078" s="21">
        <v>77676</v>
      </c>
      <c r="E1078" s="6" t="s">
        <v>2650</v>
      </c>
      <c r="F1078" s="6" t="s">
        <v>3045</v>
      </c>
      <c r="G1078" s="21">
        <v>31</v>
      </c>
      <c r="H1078" s="21" t="s">
        <v>3904</v>
      </c>
      <c r="I1078" s="29" t="s">
        <v>3977</v>
      </c>
      <c r="J1078" s="26"/>
      <c r="K1078" s="21">
        <v>27</v>
      </c>
      <c r="L1078" s="9">
        <f t="shared" si="160"/>
        <v>0</v>
      </c>
      <c r="M1078" s="1">
        <f t="shared" si="161"/>
        <v>0</v>
      </c>
      <c r="N1078" s="11">
        <f t="shared" si="162"/>
        <v>0</v>
      </c>
      <c r="O1078" s="9">
        <f t="shared" si="163"/>
        <v>0</v>
      </c>
      <c r="P1078" s="1">
        <f t="shared" si="164"/>
        <v>0</v>
      </c>
      <c r="Q1078" s="11">
        <f t="shared" si="165"/>
        <v>0</v>
      </c>
      <c r="R1078" s="38">
        <f t="shared" si="166"/>
        <v>0</v>
      </c>
      <c r="S1078" s="31"/>
      <c r="T1078" s="11">
        <f t="shared" si="167"/>
        <v>0</v>
      </c>
      <c r="U1078" s="11">
        <f t="shared" si="168"/>
        <v>0</v>
      </c>
      <c r="V1078" s="38">
        <f t="shared" si="169"/>
        <v>0</v>
      </c>
    </row>
    <row r="1079" spans="1:22" x14ac:dyDescent="0.2">
      <c r="A1079" s="21">
        <v>68</v>
      </c>
      <c r="B1079" s="6" t="s">
        <v>380</v>
      </c>
      <c r="C1079" s="6" t="s">
        <v>1847</v>
      </c>
      <c r="D1079" s="21">
        <v>67792</v>
      </c>
      <c r="E1079" s="6" t="s">
        <v>2500</v>
      </c>
      <c r="F1079" s="6" t="s">
        <v>3050</v>
      </c>
      <c r="G1079" s="21">
        <v>48</v>
      </c>
      <c r="H1079" s="21" t="s">
        <v>3808</v>
      </c>
      <c r="I1079" s="29" t="s">
        <v>3983</v>
      </c>
      <c r="J1079" s="26">
        <v>1948709</v>
      </c>
      <c r="K1079" s="21">
        <v>114</v>
      </c>
      <c r="L1079" s="9">
        <f t="shared" si="160"/>
        <v>14904.792048197118</v>
      </c>
      <c r="M1079" s="1">
        <f t="shared" si="161"/>
        <v>249820.84662800407</v>
      </c>
      <c r="N1079" s="11">
        <f t="shared" si="162"/>
        <v>224838761.96520367</v>
      </c>
      <c r="O1079" s="9">
        <f t="shared" si="163"/>
        <v>398.92308911474981</v>
      </c>
      <c r="P1079" s="1">
        <f t="shared" si="164"/>
        <v>445019.73630347667</v>
      </c>
      <c r="Q1079" s="11">
        <f t="shared" si="165"/>
        <v>400517762.67312902</v>
      </c>
      <c r="R1079" s="38">
        <f t="shared" si="166"/>
        <v>175679000.70792535</v>
      </c>
      <c r="S1079" s="31"/>
      <c r="T1079" s="11">
        <f t="shared" si="167"/>
        <v>299785015.95360488</v>
      </c>
      <c r="U1079" s="11">
        <f t="shared" si="168"/>
        <v>534023683.56417203</v>
      </c>
      <c r="V1079" s="38">
        <f t="shared" si="169"/>
        <v>234238667.61056715</v>
      </c>
    </row>
    <row r="1080" spans="1:22" x14ac:dyDescent="0.2">
      <c r="A1080" s="21">
        <v>14</v>
      </c>
      <c r="B1080" s="6" t="s">
        <v>126</v>
      </c>
      <c r="C1080" s="6" t="s">
        <v>1500</v>
      </c>
      <c r="D1080" s="21">
        <v>55106</v>
      </c>
      <c r="E1080" s="6" t="s">
        <v>2515</v>
      </c>
      <c r="F1080" s="6" t="s">
        <v>3036</v>
      </c>
      <c r="G1080" s="21">
        <v>20</v>
      </c>
      <c r="H1080" s="21" t="s">
        <v>3705</v>
      </c>
      <c r="I1080" s="29" t="s">
        <v>3968</v>
      </c>
      <c r="J1080" s="26">
        <v>2065311</v>
      </c>
      <c r="K1080" s="21">
        <v>76</v>
      </c>
      <c r="L1080" s="9">
        <f t="shared" si="160"/>
        <v>12528.512920534506</v>
      </c>
      <c r="M1080" s="1">
        <f t="shared" si="161"/>
        <v>209991.77275850746</v>
      </c>
      <c r="N1080" s="11">
        <f t="shared" si="162"/>
        <v>188992595.48265672</v>
      </c>
      <c r="O1080" s="9">
        <f t="shared" si="163"/>
        <v>330.48607151725327</v>
      </c>
      <c r="P1080" s="1">
        <f t="shared" si="164"/>
        <v>368674.63531616901</v>
      </c>
      <c r="Q1080" s="11">
        <f t="shared" si="165"/>
        <v>331807171.7845521</v>
      </c>
      <c r="R1080" s="38">
        <f t="shared" si="166"/>
        <v>142814576.30189538</v>
      </c>
      <c r="S1080" s="31"/>
      <c r="T1080" s="11">
        <f t="shared" si="167"/>
        <v>251990127.31020895</v>
      </c>
      <c r="U1080" s="11">
        <f t="shared" si="168"/>
        <v>442409562.37940282</v>
      </c>
      <c r="V1080" s="38">
        <f t="shared" si="169"/>
        <v>190419435.06919387</v>
      </c>
    </row>
    <row r="1081" spans="1:22" x14ac:dyDescent="0.2">
      <c r="A1081" s="21">
        <v>24</v>
      </c>
      <c r="B1081" s="6" t="s">
        <v>343</v>
      </c>
      <c r="C1081" s="6" t="s">
        <v>2005</v>
      </c>
      <c r="D1081" s="21">
        <v>71089</v>
      </c>
      <c r="E1081" s="6" t="s">
        <v>2918</v>
      </c>
      <c r="F1081" s="6" t="s">
        <v>3036</v>
      </c>
      <c r="G1081" s="21">
        <v>34</v>
      </c>
      <c r="H1081" s="21" t="s">
        <v>3858</v>
      </c>
      <c r="I1081" s="29" t="s">
        <v>3980</v>
      </c>
      <c r="J1081" s="26">
        <v>501783</v>
      </c>
      <c r="K1081" s="21">
        <v>87</v>
      </c>
      <c r="L1081" s="9">
        <f t="shared" si="160"/>
        <v>6607.2022066832496</v>
      </c>
      <c r="M1081" s="1">
        <f t="shared" si="161"/>
        <v>110744.03747321552</v>
      </c>
      <c r="N1081" s="11">
        <f t="shared" si="162"/>
        <v>99669633.725893959</v>
      </c>
      <c r="O1081" s="9">
        <f t="shared" si="163"/>
        <v>248.24963134341112</v>
      </c>
      <c r="P1081" s="1">
        <f t="shared" si="164"/>
        <v>276935.55096807599</v>
      </c>
      <c r="Q1081" s="11">
        <f t="shared" si="165"/>
        <v>249241995.87126839</v>
      </c>
      <c r="R1081" s="38">
        <f t="shared" si="166"/>
        <v>149572362.14537442</v>
      </c>
      <c r="S1081" s="31"/>
      <c r="T1081" s="11">
        <f t="shared" si="167"/>
        <v>132892844.96785863</v>
      </c>
      <c r="U1081" s="11">
        <f t="shared" si="168"/>
        <v>332322661.16169119</v>
      </c>
      <c r="V1081" s="38">
        <f t="shared" si="169"/>
        <v>199429816.19383258</v>
      </c>
    </row>
    <row r="1082" spans="1:22" x14ac:dyDescent="0.2">
      <c r="A1082" s="21">
        <v>9</v>
      </c>
      <c r="B1082" s="6" t="s">
        <v>83</v>
      </c>
      <c r="C1082" s="6" t="s">
        <v>524</v>
      </c>
      <c r="D1082" s="21">
        <v>13206</v>
      </c>
      <c r="E1082" s="6" t="s">
        <v>2542</v>
      </c>
      <c r="F1082" s="6" t="s">
        <v>3036</v>
      </c>
      <c r="G1082" s="21">
        <v>41</v>
      </c>
      <c r="H1082" s="21" t="s">
        <v>3190</v>
      </c>
      <c r="I1082" s="29" t="s">
        <v>3984</v>
      </c>
      <c r="J1082" s="26">
        <v>5591770</v>
      </c>
      <c r="K1082" s="21">
        <v>118</v>
      </c>
      <c r="L1082" s="9">
        <f t="shared" si="160"/>
        <v>25687.134133647531</v>
      </c>
      <c r="M1082" s="1">
        <f t="shared" si="161"/>
        <v>430544.85939581762</v>
      </c>
      <c r="N1082" s="11">
        <f t="shared" si="162"/>
        <v>387490373.45623589</v>
      </c>
      <c r="O1082" s="9">
        <f t="shared" si="163"/>
        <v>528.23640497586825</v>
      </c>
      <c r="P1082" s="1">
        <f t="shared" si="164"/>
        <v>589275.55727574881</v>
      </c>
      <c r="Q1082" s="11">
        <f t="shared" si="165"/>
        <v>530348001.5481739</v>
      </c>
      <c r="R1082" s="38">
        <f t="shared" si="166"/>
        <v>142857628.09193802</v>
      </c>
      <c r="S1082" s="31"/>
      <c r="T1082" s="11">
        <f t="shared" si="167"/>
        <v>516653831.27498114</v>
      </c>
      <c r="U1082" s="11">
        <f t="shared" si="168"/>
        <v>707130668.73089862</v>
      </c>
      <c r="V1082" s="38">
        <f t="shared" si="169"/>
        <v>190476837.45591748</v>
      </c>
    </row>
    <row r="1083" spans="1:22" x14ac:dyDescent="0.2">
      <c r="A1083" s="21">
        <v>61</v>
      </c>
      <c r="B1083" s="6" t="s">
        <v>626</v>
      </c>
      <c r="C1083" s="6" t="s">
        <v>2003</v>
      </c>
      <c r="D1083" s="21">
        <v>71082</v>
      </c>
      <c r="E1083" s="6" t="s">
        <v>2433</v>
      </c>
      <c r="F1083" s="6" t="s">
        <v>3042</v>
      </c>
      <c r="G1083" s="21">
        <v>26</v>
      </c>
      <c r="H1083" s="21" t="s">
        <v>3402</v>
      </c>
      <c r="I1083" s="29" t="s">
        <v>3982</v>
      </c>
      <c r="J1083" s="26">
        <v>1609468</v>
      </c>
      <c r="K1083" s="21">
        <v>123</v>
      </c>
      <c r="L1083" s="9">
        <f t="shared" si="160"/>
        <v>14069.988059696427</v>
      </c>
      <c r="M1083" s="1">
        <f t="shared" si="161"/>
        <v>235828.60584387966</v>
      </c>
      <c r="N1083" s="11">
        <f t="shared" si="162"/>
        <v>212245745.25949168</v>
      </c>
      <c r="O1083" s="9">
        <f t="shared" si="163"/>
        <v>395.02369070830144</v>
      </c>
      <c r="P1083" s="1">
        <f t="shared" si="164"/>
        <v>440669.7518129056</v>
      </c>
      <c r="Q1083" s="11">
        <f t="shared" si="165"/>
        <v>396602776.63161504</v>
      </c>
      <c r="R1083" s="38">
        <f t="shared" si="166"/>
        <v>184357031.37212336</v>
      </c>
      <c r="S1083" s="31"/>
      <c r="T1083" s="11">
        <f t="shared" si="167"/>
        <v>282994327.01265562</v>
      </c>
      <c r="U1083" s="11">
        <f t="shared" si="168"/>
        <v>528803702.17548674</v>
      </c>
      <c r="V1083" s="38">
        <f t="shared" si="169"/>
        <v>245809375.16283113</v>
      </c>
    </row>
    <row r="1084" spans="1:22" x14ac:dyDescent="0.2">
      <c r="A1084" s="21">
        <v>9</v>
      </c>
      <c r="B1084" s="6" t="s">
        <v>83</v>
      </c>
      <c r="C1084" s="6" t="s">
        <v>734</v>
      </c>
      <c r="D1084" s="21">
        <v>22819</v>
      </c>
      <c r="E1084" s="6" t="s">
        <v>2428</v>
      </c>
      <c r="F1084" s="6" t="s">
        <v>3045</v>
      </c>
      <c r="G1084" s="21">
        <v>25</v>
      </c>
      <c r="H1084" s="21" t="s">
        <v>3190</v>
      </c>
      <c r="I1084" s="29" t="s">
        <v>3984</v>
      </c>
      <c r="J1084" s="26">
        <v>5709401</v>
      </c>
      <c r="K1084" s="21">
        <v>98</v>
      </c>
      <c r="L1084" s="9">
        <f t="shared" si="160"/>
        <v>23654.202544156924</v>
      </c>
      <c r="M1084" s="1">
        <f t="shared" si="161"/>
        <v>396470.67109576752</v>
      </c>
      <c r="N1084" s="11">
        <f t="shared" si="162"/>
        <v>356823603.9861908</v>
      </c>
      <c r="O1084" s="9">
        <f t="shared" si="163"/>
        <v>483.90562955546233</v>
      </c>
      <c r="P1084" s="1">
        <f t="shared" si="164"/>
        <v>539822.24026796105</v>
      </c>
      <c r="Q1084" s="11">
        <f t="shared" si="165"/>
        <v>485840016.24116492</v>
      </c>
      <c r="R1084" s="38">
        <f t="shared" si="166"/>
        <v>129016412.25497413</v>
      </c>
      <c r="S1084" s="31"/>
      <c r="T1084" s="11">
        <f t="shared" si="167"/>
        <v>475764805.31492102</v>
      </c>
      <c r="U1084" s="11">
        <f t="shared" si="168"/>
        <v>647786688.32155323</v>
      </c>
      <c r="V1084" s="38">
        <f t="shared" si="169"/>
        <v>172021883.00663221</v>
      </c>
    </row>
    <row r="1085" spans="1:22" x14ac:dyDescent="0.2">
      <c r="A1085" s="21">
        <v>103</v>
      </c>
      <c r="B1085" s="6" t="s">
        <v>538</v>
      </c>
      <c r="C1085" s="6" t="s">
        <v>666</v>
      </c>
      <c r="D1085" s="21">
        <v>20287</v>
      </c>
      <c r="E1085" s="6" t="s">
        <v>2594</v>
      </c>
      <c r="F1085" s="6" t="s">
        <v>3042</v>
      </c>
      <c r="G1085" s="21">
        <v>24</v>
      </c>
      <c r="H1085" s="21" t="s">
        <v>3355</v>
      </c>
      <c r="I1085" s="29" t="s">
        <v>3972</v>
      </c>
      <c r="J1085" s="26">
        <v>784154</v>
      </c>
      <c r="K1085" s="21">
        <v>85</v>
      </c>
      <c r="L1085" s="9">
        <f t="shared" si="160"/>
        <v>8164.1343693008876</v>
      </c>
      <c r="M1085" s="1">
        <f t="shared" si="161"/>
        <v>136839.94741612248</v>
      </c>
      <c r="N1085" s="11">
        <f t="shared" si="162"/>
        <v>123155952.67451023</v>
      </c>
      <c r="O1085" s="9">
        <f t="shared" si="163"/>
        <v>274.35305679558655</v>
      </c>
      <c r="P1085" s="1">
        <f t="shared" si="164"/>
        <v>306055.29817830346</v>
      </c>
      <c r="Q1085" s="11">
        <f t="shared" si="165"/>
        <v>275449768.3604731</v>
      </c>
      <c r="R1085" s="38">
        <f t="shared" si="166"/>
        <v>152293815.68596286</v>
      </c>
      <c r="S1085" s="31"/>
      <c r="T1085" s="11">
        <f t="shared" si="167"/>
        <v>164207936.89934698</v>
      </c>
      <c r="U1085" s="11">
        <f t="shared" si="168"/>
        <v>367266357.81396413</v>
      </c>
      <c r="V1085" s="38">
        <f t="shared" si="169"/>
        <v>203058420.91461715</v>
      </c>
    </row>
    <row r="1086" spans="1:22" x14ac:dyDescent="0.2">
      <c r="A1086" s="21">
        <v>50</v>
      </c>
      <c r="B1086" s="6" t="s">
        <v>481</v>
      </c>
      <c r="C1086" s="6" t="s">
        <v>480</v>
      </c>
      <c r="D1086" s="21">
        <v>11907</v>
      </c>
      <c r="E1086" s="6" t="s">
        <v>2414</v>
      </c>
      <c r="F1086" s="6" t="s">
        <v>3042</v>
      </c>
      <c r="G1086" s="21">
        <v>25</v>
      </c>
      <c r="H1086" s="21" t="s">
        <v>3333</v>
      </c>
      <c r="I1086" s="29" t="s">
        <v>3982</v>
      </c>
      <c r="J1086" s="26">
        <v>1750871</v>
      </c>
      <c r="K1086" s="21">
        <v>83</v>
      </c>
      <c r="L1086" s="9">
        <f t="shared" si="160"/>
        <v>12054.969639115647</v>
      </c>
      <c r="M1086" s="1">
        <f t="shared" si="161"/>
        <v>202054.66212345019</v>
      </c>
      <c r="N1086" s="11">
        <f t="shared" si="162"/>
        <v>181849195.91110519</v>
      </c>
      <c r="O1086" s="9">
        <f t="shared" si="163"/>
        <v>331.40006064538397</v>
      </c>
      <c r="P1086" s="1">
        <f t="shared" si="164"/>
        <v>369694.23837220564</v>
      </c>
      <c r="Q1086" s="11">
        <f t="shared" si="165"/>
        <v>332724814.53498507</v>
      </c>
      <c r="R1086" s="38">
        <f t="shared" si="166"/>
        <v>150875618.62387988</v>
      </c>
      <c r="S1086" s="31"/>
      <c r="T1086" s="11">
        <f t="shared" si="167"/>
        <v>242465594.54814023</v>
      </c>
      <c r="U1086" s="11">
        <f t="shared" si="168"/>
        <v>443633086.04664677</v>
      </c>
      <c r="V1086" s="38">
        <f t="shared" si="169"/>
        <v>201167491.49850655</v>
      </c>
    </row>
    <row r="1087" spans="1:22" x14ac:dyDescent="0.2">
      <c r="A1087" s="21">
        <v>49</v>
      </c>
      <c r="B1087" s="6" t="s">
        <v>286</v>
      </c>
      <c r="C1087" s="6" t="s">
        <v>545</v>
      </c>
      <c r="D1087" s="21">
        <v>13989</v>
      </c>
      <c r="E1087" s="6" t="s">
        <v>2402</v>
      </c>
      <c r="F1087" s="6" t="s">
        <v>3043</v>
      </c>
      <c r="G1087" s="21">
        <v>47</v>
      </c>
      <c r="H1087" s="21" t="s">
        <v>3132</v>
      </c>
      <c r="I1087" s="29" t="s">
        <v>4003</v>
      </c>
      <c r="J1087" s="26">
        <v>1829452</v>
      </c>
      <c r="K1087" s="21">
        <v>129</v>
      </c>
      <c r="L1087" s="9">
        <f t="shared" si="160"/>
        <v>15362.268973039107</v>
      </c>
      <c r="M1087" s="1">
        <f t="shared" si="161"/>
        <v>257488.66730656402</v>
      </c>
      <c r="N1087" s="11">
        <f t="shared" si="162"/>
        <v>231739800.57590762</v>
      </c>
      <c r="O1087" s="9">
        <f t="shared" si="163"/>
        <v>417.71022846327418</v>
      </c>
      <c r="P1087" s="1">
        <f t="shared" si="164"/>
        <v>465977.78066568717</v>
      </c>
      <c r="Q1087" s="11">
        <f t="shared" si="165"/>
        <v>419380002.59911847</v>
      </c>
      <c r="R1087" s="38">
        <f t="shared" si="166"/>
        <v>187640202.02321085</v>
      </c>
      <c r="S1087" s="31"/>
      <c r="T1087" s="11">
        <f t="shared" si="167"/>
        <v>308986400.7678768</v>
      </c>
      <c r="U1087" s="11">
        <f t="shared" si="168"/>
        <v>559173336.79882455</v>
      </c>
      <c r="V1087" s="38">
        <f t="shared" si="169"/>
        <v>250186936.03094774</v>
      </c>
    </row>
    <row r="1088" spans="1:22" x14ac:dyDescent="0.2">
      <c r="A1088" s="21">
        <v>45</v>
      </c>
      <c r="B1088" s="6" t="s">
        <v>375</v>
      </c>
      <c r="C1088" s="6" t="s">
        <v>2010</v>
      </c>
      <c r="D1088" s="21">
        <v>71127</v>
      </c>
      <c r="E1088" s="6" t="s">
        <v>2433</v>
      </c>
      <c r="F1088" s="6" t="s">
        <v>3043</v>
      </c>
      <c r="G1088" s="21">
        <v>31</v>
      </c>
      <c r="H1088" s="21" t="s">
        <v>3287</v>
      </c>
      <c r="I1088" s="29" t="s">
        <v>3977</v>
      </c>
      <c r="J1088" s="26">
        <v>2034276</v>
      </c>
      <c r="K1088" s="21">
        <v>101</v>
      </c>
      <c r="L1088" s="9">
        <f t="shared" si="160"/>
        <v>14333.941397954715</v>
      </c>
      <c r="M1088" s="1">
        <f t="shared" si="161"/>
        <v>240252.75656136315</v>
      </c>
      <c r="N1088" s="11">
        <f t="shared" si="162"/>
        <v>216227480.90522683</v>
      </c>
      <c r="O1088" s="9">
        <f t="shared" si="163"/>
        <v>379.54489617156037</v>
      </c>
      <c r="P1088" s="1">
        <f t="shared" si="164"/>
        <v>423402.34049730044</v>
      </c>
      <c r="Q1088" s="11">
        <f t="shared" si="165"/>
        <v>381062106.44757038</v>
      </c>
      <c r="R1088" s="38">
        <f t="shared" si="166"/>
        <v>164834625.54234356</v>
      </c>
      <c r="S1088" s="31"/>
      <c r="T1088" s="11">
        <f t="shared" si="167"/>
        <v>288303307.87363577</v>
      </c>
      <c r="U1088" s="11">
        <f t="shared" si="168"/>
        <v>508082808.59676051</v>
      </c>
      <c r="V1088" s="38">
        <f t="shared" si="169"/>
        <v>219779500.72312474</v>
      </c>
    </row>
    <row r="1089" spans="1:22" x14ac:dyDescent="0.2">
      <c r="A1089" s="21">
        <v>59</v>
      </c>
      <c r="B1089" s="6" t="s">
        <v>91</v>
      </c>
      <c r="C1089" s="6" t="s">
        <v>1491</v>
      </c>
      <c r="D1089" s="21">
        <v>54938</v>
      </c>
      <c r="E1089" s="6" t="s">
        <v>2444</v>
      </c>
      <c r="F1089" s="6" t="s">
        <v>3036</v>
      </c>
      <c r="G1089" s="21">
        <v>49</v>
      </c>
      <c r="H1089" s="21" t="s">
        <v>3236</v>
      </c>
      <c r="I1089" s="29" t="s">
        <v>3968</v>
      </c>
      <c r="J1089" s="26">
        <v>484212</v>
      </c>
      <c r="K1089" s="21">
        <v>52</v>
      </c>
      <c r="L1089" s="9">
        <f t="shared" si="160"/>
        <v>5017.8704646493215</v>
      </c>
      <c r="M1089" s="1">
        <f t="shared" si="161"/>
        <v>84105.074642754334</v>
      </c>
      <c r="N1089" s="11">
        <f t="shared" si="162"/>
        <v>75694567.178478897</v>
      </c>
      <c r="O1089" s="9">
        <f t="shared" si="163"/>
        <v>190.22191910465759</v>
      </c>
      <c r="P1089" s="1">
        <f t="shared" si="164"/>
        <v>212202.5788653857</v>
      </c>
      <c r="Q1089" s="11">
        <f t="shared" si="165"/>
        <v>190982320.97884715</v>
      </c>
      <c r="R1089" s="38">
        <f t="shared" si="166"/>
        <v>115287753.80036825</v>
      </c>
      <c r="S1089" s="31"/>
      <c r="T1089" s="11">
        <f t="shared" si="167"/>
        <v>100926089.5713052</v>
      </c>
      <c r="U1089" s="11">
        <f t="shared" si="168"/>
        <v>254643094.63846284</v>
      </c>
      <c r="V1089" s="38">
        <f t="shared" si="169"/>
        <v>153717005.06715763</v>
      </c>
    </row>
    <row r="1090" spans="1:22" x14ac:dyDescent="0.2">
      <c r="A1090" s="21">
        <v>48</v>
      </c>
      <c r="B1090" s="6" t="s">
        <v>237</v>
      </c>
      <c r="C1090" s="6" t="s">
        <v>483</v>
      </c>
      <c r="D1090" s="21">
        <v>11909</v>
      </c>
      <c r="E1090" s="6" t="s">
        <v>2462</v>
      </c>
      <c r="F1090" s="6" t="s">
        <v>3037</v>
      </c>
      <c r="G1090" s="21">
        <v>32</v>
      </c>
      <c r="H1090" s="21" t="s">
        <v>3212</v>
      </c>
      <c r="I1090" s="29" t="s">
        <v>3968</v>
      </c>
      <c r="J1090" s="26">
        <v>1599101</v>
      </c>
      <c r="K1090" s="21">
        <v>67</v>
      </c>
      <c r="L1090" s="9">
        <f t="shared" si="160"/>
        <v>10350.834120977885</v>
      </c>
      <c r="M1090" s="1">
        <f t="shared" si="161"/>
        <v>173491.46066895392</v>
      </c>
      <c r="N1090" s="11">
        <f t="shared" si="162"/>
        <v>156142314.60205853</v>
      </c>
      <c r="O1090" s="9">
        <f t="shared" si="163"/>
        <v>291.07598451836981</v>
      </c>
      <c r="P1090" s="1">
        <f t="shared" si="164"/>
        <v>324710.60565105395</v>
      </c>
      <c r="Q1090" s="11">
        <f t="shared" si="165"/>
        <v>292239545.08594853</v>
      </c>
      <c r="R1090" s="38">
        <f t="shared" si="166"/>
        <v>136097230.48389</v>
      </c>
      <c r="S1090" s="31"/>
      <c r="T1090" s="11">
        <f t="shared" si="167"/>
        <v>208189752.80274472</v>
      </c>
      <c r="U1090" s="11">
        <f t="shared" si="168"/>
        <v>389652726.78126472</v>
      </c>
      <c r="V1090" s="38">
        <f t="shared" si="169"/>
        <v>181462973.97852001</v>
      </c>
    </row>
    <row r="1091" spans="1:22" x14ac:dyDescent="0.2">
      <c r="A1091" s="21">
        <v>155</v>
      </c>
      <c r="B1091" s="6" t="s">
        <v>201</v>
      </c>
      <c r="C1091" s="6" t="s">
        <v>1763</v>
      </c>
      <c r="D1091" s="21">
        <v>65247</v>
      </c>
      <c r="E1091" s="6" t="s">
        <v>2392</v>
      </c>
      <c r="F1091" s="6" t="s">
        <v>3042</v>
      </c>
      <c r="G1091" s="21">
        <v>39</v>
      </c>
      <c r="H1091" s="21" t="s">
        <v>3419</v>
      </c>
      <c r="I1091" s="29" t="s">
        <v>3970</v>
      </c>
      <c r="J1091" s="26">
        <v>699101</v>
      </c>
      <c r="K1091" s="21">
        <v>104</v>
      </c>
      <c r="L1091" s="9">
        <f t="shared" si="160"/>
        <v>8526.8108927077774</v>
      </c>
      <c r="M1091" s="1">
        <f t="shared" si="161"/>
        <v>142918.80821717402</v>
      </c>
      <c r="N1091" s="11">
        <f t="shared" si="162"/>
        <v>128626927.39545663</v>
      </c>
      <c r="O1091" s="9">
        <f t="shared" si="163"/>
        <v>294.8842997876709</v>
      </c>
      <c r="P1091" s="1">
        <f t="shared" si="164"/>
        <v>328958.9821004236</v>
      </c>
      <c r="Q1091" s="11">
        <f t="shared" si="165"/>
        <v>296063083.89038122</v>
      </c>
      <c r="R1091" s="38">
        <f t="shared" si="166"/>
        <v>167436156.4949246</v>
      </c>
      <c r="S1091" s="31"/>
      <c r="T1091" s="11">
        <f t="shared" si="167"/>
        <v>171502569.86060882</v>
      </c>
      <c r="U1091" s="11">
        <f t="shared" si="168"/>
        <v>394750778.52050835</v>
      </c>
      <c r="V1091" s="38">
        <f t="shared" si="169"/>
        <v>223248208.65989953</v>
      </c>
    </row>
    <row r="1092" spans="1:22" x14ac:dyDescent="0.2">
      <c r="A1092" s="21">
        <v>25</v>
      </c>
      <c r="B1092" s="6" t="s">
        <v>442</v>
      </c>
      <c r="C1092" s="6" t="s">
        <v>514</v>
      </c>
      <c r="D1092" s="21">
        <v>12793</v>
      </c>
      <c r="E1092" s="6" t="s">
        <v>2462</v>
      </c>
      <c r="F1092" s="6" t="s">
        <v>3036</v>
      </c>
      <c r="G1092" s="21">
        <v>50</v>
      </c>
      <c r="H1092" s="21" t="s">
        <v>3344</v>
      </c>
      <c r="I1092" s="29" t="s">
        <v>3980</v>
      </c>
      <c r="J1092" s="26">
        <v>2609297</v>
      </c>
      <c r="K1092" s="21">
        <v>115</v>
      </c>
      <c r="L1092" s="9">
        <f t="shared" si="160"/>
        <v>17322.504293548318</v>
      </c>
      <c r="M1092" s="1">
        <f t="shared" si="161"/>
        <v>290344.38550619921</v>
      </c>
      <c r="N1092" s="11">
        <f t="shared" si="162"/>
        <v>261309946.95557928</v>
      </c>
      <c r="O1092" s="9">
        <f t="shared" si="163"/>
        <v>431.0025095770543</v>
      </c>
      <c r="P1092" s="1">
        <f t="shared" si="164"/>
        <v>480806.02098953712</v>
      </c>
      <c r="Q1092" s="11">
        <f t="shared" si="165"/>
        <v>432725418.8905834</v>
      </c>
      <c r="R1092" s="38">
        <f t="shared" si="166"/>
        <v>171415471.93500412</v>
      </c>
      <c r="S1092" s="31"/>
      <c r="T1092" s="11">
        <f t="shared" si="167"/>
        <v>348413262.60743904</v>
      </c>
      <c r="U1092" s="11">
        <f t="shared" si="168"/>
        <v>576967225.18744457</v>
      </c>
      <c r="V1092" s="38">
        <f t="shared" si="169"/>
        <v>228553962.58000553</v>
      </c>
    </row>
    <row r="1093" spans="1:22" x14ac:dyDescent="0.2">
      <c r="A1093" s="21">
        <v>104</v>
      </c>
      <c r="B1093" s="6" t="s">
        <v>179</v>
      </c>
      <c r="C1093" s="6" t="s">
        <v>1663</v>
      </c>
      <c r="D1093" s="21">
        <v>61039</v>
      </c>
      <c r="E1093" s="6" t="s">
        <v>2421</v>
      </c>
      <c r="F1093" s="6" t="s">
        <v>3041</v>
      </c>
      <c r="G1093" s="21">
        <v>17</v>
      </c>
      <c r="H1093" s="21" t="s">
        <v>3180</v>
      </c>
      <c r="I1093" s="29" t="s">
        <v>3970</v>
      </c>
      <c r="J1093" s="26">
        <v>250831</v>
      </c>
      <c r="K1093" s="21">
        <v>42</v>
      </c>
      <c r="L1093" s="9">
        <f t="shared" si="160"/>
        <v>3245.751376800139</v>
      </c>
      <c r="M1093" s="1">
        <f t="shared" si="161"/>
        <v>54402.393154777477</v>
      </c>
      <c r="N1093" s="11">
        <f t="shared" si="162"/>
        <v>48962153.839299731</v>
      </c>
      <c r="O1093" s="9">
        <f t="shared" si="163"/>
        <v>145.03404098535631</v>
      </c>
      <c r="P1093" s="1">
        <f t="shared" si="164"/>
        <v>161793.11861230765</v>
      </c>
      <c r="Q1093" s="11">
        <f t="shared" si="165"/>
        <v>145613806.75107688</v>
      </c>
      <c r="R1093" s="38">
        <f t="shared" si="166"/>
        <v>96651652.911777139</v>
      </c>
      <c r="S1093" s="31"/>
      <c r="T1093" s="11">
        <f t="shared" si="167"/>
        <v>65282871.78573297</v>
      </c>
      <c r="U1093" s="11">
        <f t="shared" si="168"/>
        <v>194151742.33476919</v>
      </c>
      <c r="V1093" s="38">
        <f t="shared" si="169"/>
        <v>128868870.54903622</v>
      </c>
    </row>
    <row r="1094" spans="1:22" x14ac:dyDescent="0.2">
      <c r="A1094" s="21">
        <v>8</v>
      </c>
      <c r="B1094" s="6" t="s">
        <v>107</v>
      </c>
      <c r="C1094" s="6" t="s">
        <v>1564</v>
      </c>
      <c r="D1094" s="21">
        <v>57907</v>
      </c>
      <c r="E1094" s="6" t="s">
        <v>2814</v>
      </c>
      <c r="F1094" s="6" t="s">
        <v>3036</v>
      </c>
      <c r="G1094" s="21">
        <v>28</v>
      </c>
      <c r="H1094" s="21" t="s">
        <v>3725</v>
      </c>
      <c r="I1094" s="29" t="s">
        <v>3977</v>
      </c>
      <c r="J1094" s="26">
        <v>86728</v>
      </c>
      <c r="K1094" s="21">
        <v>32</v>
      </c>
      <c r="L1094" s="9">
        <f t="shared" ref="L1094:L1157" si="170">J1094^0.5*K1094^0.5</f>
        <v>1665.9219669600375</v>
      </c>
      <c r="M1094" s="1">
        <f t="shared" ref="M1094:M1157" si="171">1000000/$L$4*L1094</f>
        <v>27922.699951556035</v>
      </c>
      <c r="N1094" s="11">
        <f t="shared" ref="N1094:N1157" si="172">+M1094*$N$1</f>
        <v>25130429.956400432</v>
      </c>
      <c r="O1094" s="9">
        <f t="shared" ref="O1094:O1157" si="173">J1094^0.25*K1094^0.5</f>
        <v>97.076659182939494</v>
      </c>
      <c r="P1094" s="1">
        <f t="shared" ref="P1094:P1157" si="174">1000000/$O$4*O1094</f>
        <v>108294.13099823731</v>
      </c>
      <c r="Q1094" s="11">
        <f t="shared" ref="Q1094:Q1157" si="175">+P1094*$Q$1</f>
        <v>97464717.898413569</v>
      </c>
      <c r="R1094" s="38">
        <f t="shared" ref="R1094:R1157" si="176">Q1094-N1094</f>
        <v>72334287.942013144</v>
      </c>
      <c r="S1094" s="31"/>
      <c r="T1094" s="11">
        <f t="shared" ref="T1094:T1157" si="177">+M1094*$T$1</f>
        <v>33507239.94186724</v>
      </c>
      <c r="U1094" s="11">
        <f t="shared" ref="U1094:U1157" si="178">+P1094*$U$1</f>
        <v>129952957.19788477</v>
      </c>
      <c r="V1094" s="38">
        <f t="shared" ref="V1094:V1157" si="179">+U1094-T1094</f>
        <v>96445717.256017536</v>
      </c>
    </row>
    <row r="1095" spans="1:22" x14ac:dyDescent="0.2">
      <c r="A1095" s="21">
        <v>178</v>
      </c>
      <c r="B1095" s="6" t="s">
        <v>226</v>
      </c>
      <c r="C1095" s="6" t="s">
        <v>1565</v>
      </c>
      <c r="D1095" s="21">
        <v>57908</v>
      </c>
      <c r="E1095" s="6" t="s">
        <v>2814</v>
      </c>
      <c r="F1095" s="6" t="s">
        <v>3036</v>
      </c>
      <c r="G1095" s="21">
        <v>24</v>
      </c>
      <c r="H1095" s="21" t="s">
        <v>3206</v>
      </c>
      <c r="I1095" s="29" t="s">
        <v>3977</v>
      </c>
      <c r="J1095" s="26">
        <v>5425</v>
      </c>
      <c r="K1095" s="21">
        <v>10</v>
      </c>
      <c r="L1095" s="9">
        <f t="shared" si="170"/>
        <v>232.91629397704236</v>
      </c>
      <c r="M1095" s="1">
        <f t="shared" si="171"/>
        <v>3903.9354300713071</v>
      </c>
      <c r="N1095" s="11">
        <f t="shared" si="172"/>
        <v>3513541.8870641766</v>
      </c>
      <c r="O1095" s="9">
        <f t="shared" si="173"/>
        <v>27.139380853895904</v>
      </c>
      <c r="P1095" s="1">
        <f t="shared" si="174"/>
        <v>30275.410074261912</v>
      </c>
      <c r="Q1095" s="11">
        <f t="shared" si="175"/>
        <v>27247869.06683572</v>
      </c>
      <c r="R1095" s="38">
        <f t="shared" si="176"/>
        <v>23734327.179771543</v>
      </c>
      <c r="S1095" s="31"/>
      <c r="T1095" s="11">
        <f t="shared" si="177"/>
        <v>4684722.5160855688</v>
      </c>
      <c r="U1095" s="11">
        <f t="shared" si="178"/>
        <v>36330492.089114293</v>
      </c>
      <c r="V1095" s="38">
        <f t="shared" si="179"/>
        <v>31645769.573028725</v>
      </c>
    </row>
    <row r="1096" spans="1:22" x14ac:dyDescent="0.2">
      <c r="A1096" s="21">
        <v>178</v>
      </c>
      <c r="B1096" s="6" t="s">
        <v>226</v>
      </c>
      <c r="C1096" s="6" t="s">
        <v>1563</v>
      </c>
      <c r="D1096" s="21">
        <v>57905</v>
      </c>
      <c r="E1096" s="6" t="s">
        <v>2814</v>
      </c>
      <c r="F1096" s="6" t="s">
        <v>3036</v>
      </c>
      <c r="G1096" s="21">
        <v>10</v>
      </c>
      <c r="H1096" s="21" t="s">
        <v>3724</v>
      </c>
      <c r="I1096" s="29" t="s">
        <v>3977</v>
      </c>
      <c r="J1096" s="26">
        <v>32567</v>
      </c>
      <c r="K1096" s="21">
        <v>26</v>
      </c>
      <c r="L1096" s="9">
        <f t="shared" si="170"/>
        <v>920.18585079319712</v>
      </c>
      <c r="M1096" s="1">
        <f t="shared" si="171"/>
        <v>15423.335498872204</v>
      </c>
      <c r="N1096" s="11">
        <f t="shared" si="172"/>
        <v>13881001.948984984</v>
      </c>
      <c r="O1096" s="9">
        <f t="shared" si="173"/>
        <v>68.498508081026756</v>
      </c>
      <c r="P1096" s="1">
        <f t="shared" si="174"/>
        <v>76413.696863336067</v>
      </c>
      <c r="Q1096" s="11">
        <f t="shared" si="175"/>
        <v>68772327.17700246</v>
      </c>
      <c r="R1096" s="38">
        <f t="shared" si="176"/>
        <v>54891325.228017479</v>
      </c>
      <c r="S1096" s="31"/>
      <c r="T1096" s="11">
        <f t="shared" si="177"/>
        <v>18508002.598646645</v>
      </c>
      <c r="U1096" s="11">
        <f t="shared" si="178"/>
        <v>91696436.23600328</v>
      </c>
      <c r="V1096" s="38">
        <f t="shared" si="179"/>
        <v>73188433.637356639</v>
      </c>
    </row>
    <row r="1097" spans="1:22" x14ac:dyDescent="0.2">
      <c r="A1097" s="21">
        <v>8</v>
      </c>
      <c r="B1097" s="6" t="s">
        <v>107</v>
      </c>
      <c r="C1097" s="6" t="s">
        <v>2338</v>
      </c>
      <c r="D1097" s="21">
        <v>168449</v>
      </c>
      <c r="E1097" s="6" t="s">
        <v>2990</v>
      </c>
      <c r="F1097" s="6"/>
      <c r="G1097" s="21">
        <v>46</v>
      </c>
      <c r="H1097" s="21" t="s">
        <v>3958</v>
      </c>
      <c r="I1097" s="29" t="s">
        <v>3977</v>
      </c>
      <c r="J1097" s="26">
        <v>299132</v>
      </c>
      <c r="K1097" s="21">
        <v>71</v>
      </c>
      <c r="L1097" s="9">
        <f t="shared" si="170"/>
        <v>4608.5108223806965</v>
      </c>
      <c r="M1097" s="1">
        <f t="shared" si="171"/>
        <v>77243.752990215406</v>
      </c>
      <c r="N1097" s="11">
        <f t="shared" si="172"/>
        <v>69519377.691193864</v>
      </c>
      <c r="O1097" s="9">
        <f t="shared" si="173"/>
        <v>197.05837313010554</v>
      </c>
      <c r="P1097" s="1">
        <f t="shared" si="174"/>
        <v>219829.00373441743</v>
      </c>
      <c r="Q1097" s="11">
        <f t="shared" si="175"/>
        <v>197846103.36097568</v>
      </c>
      <c r="R1097" s="38">
        <f t="shared" si="176"/>
        <v>128326725.66978182</v>
      </c>
      <c r="S1097" s="31"/>
      <c r="T1097" s="11">
        <f t="shared" si="177"/>
        <v>92692503.58825849</v>
      </c>
      <c r="U1097" s="11">
        <f t="shared" si="178"/>
        <v>263794804.48130092</v>
      </c>
      <c r="V1097" s="38">
        <f t="shared" si="179"/>
        <v>171102300.89304245</v>
      </c>
    </row>
    <row r="1098" spans="1:22" x14ac:dyDescent="0.2">
      <c r="A1098" s="21">
        <v>27</v>
      </c>
      <c r="B1098" s="6" t="s">
        <v>320</v>
      </c>
      <c r="C1098" s="6" t="s">
        <v>1784</v>
      </c>
      <c r="D1098" s="21">
        <v>65696</v>
      </c>
      <c r="E1098" s="6" t="s">
        <v>2506</v>
      </c>
      <c r="F1098" s="6" t="s">
        <v>3043</v>
      </c>
      <c r="G1098" s="21">
        <v>11</v>
      </c>
      <c r="H1098" s="21" t="s">
        <v>3257</v>
      </c>
      <c r="I1098" s="29" t="s">
        <v>4008</v>
      </c>
      <c r="J1098" s="26">
        <v>8841993</v>
      </c>
      <c r="K1098" s="21">
        <v>143</v>
      </c>
      <c r="L1098" s="9">
        <f t="shared" si="170"/>
        <v>35558.47295652613</v>
      </c>
      <c r="M1098" s="1">
        <f t="shared" si="171"/>
        <v>595999.44702837116</v>
      </c>
      <c r="N1098" s="11">
        <f t="shared" si="172"/>
        <v>536399502.32553405</v>
      </c>
      <c r="O1098" s="9">
        <f t="shared" si="173"/>
        <v>652.08702735191639</v>
      </c>
      <c r="P1098" s="1">
        <f t="shared" si="174"/>
        <v>727437.45568358037</v>
      </c>
      <c r="Q1098" s="11">
        <f t="shared" si="175"/>
        <v>654693710.11522233</v>
      </c>
      <c r="R1098" s="38">
        <f t="shared" si="176"/>
        <v>118294207.78968829</v>
      </c>
      <c r="S1098" s="31"/>
      <c r="T1098" s="11">
        <f t="shared" si="177"/>
        <v>715199336.43404543</v>
      </c>
      <c r="U1098" s="11">
        <f t="shared" si="178"/>
        <v>872924946.82029641</v>
      </c>
      <c r="V1098" s="38">
        <f t="shared" si="179"/>
        <v>157725610.38625097</v>
      </c>
    </row>
    <row r="1099" spans="1:22" x14ac:dyDescent="0.2">
      <c r="A1099" s="21">
        <v>70</v>
      </c>
      <c r="B1099" s="6" t="s">
        <v>33</v>
      </c>
      <c r="C1099" s="6" t="s">
        <v>2182</v>
      </c>
      <c r="D1099" s="21">
        <v>74417</v>
      </c>
      <c r="E1099" s="6" t="s">
        <v>2433</v>
      </c>
      <c r="F1099" s="6" t="s">
        <v>3042</v>
      </c>
      <c r="G1099" s="21">
        <v>23</v>
      </c>
      <c r="H1099" s="21" t="s">
        <v>3161</v>
      </c>
      <c r="I1099" s="29" t="s">
        <v>3976</v>
      </c>
      <c r="J1099" s="26">
        <v>1215429</v>
      </c>
      <c r="K1099" s="21">
        <v>88</v>
      </c>
      <c r="L1099" s="9">
        <f t="shared" si="170"/>
        <v>10342.038097009699</v>
      </c>
      <c r="M1099" s="1">
        <f t="shared" si="171"/>
        <v>173344.02955098957</v>
      </c>
      <c r="N1099" s="11">
        <f t="shared" si="172"/>
        <v>156009626.59589061</v>
      </c>
      <c r="O1099" s="9">
        <f t="shared" si="173"/>
        <v>311.47538740294908</v>
      </c>
      <c r="P1099" s="1">
        <f t="shared" si="174"/>
        <v>347467.21498291579</v>
      </c>
      <c r="Q1099" s="11">
        <f t="shared" si="175"/>
        <v>312720493.48462421</v>
      </c>
      <c r="R1099" s="38">
        <f t="shared" si="176"/>
        <v>156710866.8887336</v>
      </c>
      <c r="S1099" s="31"/>
      <c r="T1099" s="11">
        <f t="shared" si="177"/>
        <v>208012835.46118748</v>
      </c>
      <c r="U1099" s="11">
        <f t="shared" si="178"/>
        <v>416960657.97949892</v>
      </c>
      <c r="V1099" s="38">
        <f t="shared" si="179"/>
        <v>208947822.51831144</v>
      </c>
    </row>
    <row r="1100" spans="1:22" x14ac:dyDescent="0.2">
      <c r="A1100" s="21">
        <v>62</v>
      </c>
      <c r="B1100" s="6" t="s">
        <v>653</v>
      </c>
      <c r="C1100" s="6" t="s">
        <v>2004</v>
      </c>
      <c r="D1100" s="21">
        <v>71085</v>
      </c>
      <c r="E1100" s="6" t="s">
        <v>2909</v>
      </c>
      <c r="F1100" s="6" t="s">
        <v>3043</v>
      </c>
      <c r="G1100" s="21">
        <v>15</v>
      </c>
      <c r="H1100" s="21" t="s">
        <v>3441</v>
      </c>
      <c r="I1100" s="29" t="s">
        <v>3968</v>
      </c>
      <c r="J1100" s="26">
        <v>2046391</v>
      </c>
      <c r="K1100" s="21">
        <v>117</v>
      </c>
      <c r="L1100" s="9">
        <f t="shared" si="170"/>
        <v>15473.452975984384</v>
      </c>
      <c r="M1100" s="1">
        <f t="shared" si="171"/>
        <v>259352.23451752955</v>
      </c>
      <c r="N1100" s="11">
        <f t="shared" si="172"/>
        <v>233417011.06577659</v>
      </c>
      <c r="O1100" s="9">
        <f t="shared" si="173"/>
        <v>409.10999051621519</v>
      </c>
      <c r="P1100" s="1">
        <f t="shared" si="174"/>
        <v>456383.76184907655</v>
      </c>
      <c r="Q1100" s="11">
        <f t="shared" si="175"/>
        <v>410745385.66416889</v>
      </c>
      <c r="R1100" s="38">
        <f t="shared" si="176"/>
        <v>177328374.59839231</v>
      </c>
      <c r="S1100" s="31"/>
      <c r="T1100" s="11">
        <f t="shared" si="177"/>
        <v>311222681.42103547</v>
      </c>
      <c r="U1100" s="11">
        <f t="shared" si="178"/>
        <v>547660514.21889186</v>
      </c>
      <c r="V1100" s="38">
        <f t="shared" si="179"/>
        <v>236437832.79785639</v>
      </c>
    </row>
    <row r="1101" spans="1:22" x14ac:dyDescent="0.2">
      <c r="A1101" s="21">
        <v>177</v>
      </c>
      <c r="B1101" s="6" t="s">
        <v>1762</v>
      </c>
      <c r="C1101" s="6" t="s">
        <v>1761</v>
      </c>
      <c r="D1101" s="21">
        <v>65204</v>
      </c>
      <c r="E1101" s="6" t="s">
        <v>2407</v>
      </c>
      <c r="F1101" s="6" t="s">
        <v>3042</v>
      </c>
      <c r="G1101" s="21">
        <v>43</v>
      </c>
      <c r="H1101" s="21" t="s">
        <v>3523</v>
      </c>
      <c r="I1101" s="29" t="s">
        <v>3982</v>
      </c>
      <c r="J1101" s="26">
        <v>657751</v>
      </c>
      <c r="K1101" s="21">
        <v>98</v>
      </c>
      <c r="L1101" s="9">
        <f t="shared" si="170"/>
        <v>8028.6734894377169</v>
      </c>
      <c r="M1101" s="1">
        <f t="shared" si="171"/>
        <v>134569.47282090763</v>
      </c>
      <c r="N1101" s="11">
        <f t="shared" si="172"/>
        <v>121112525.53881687</v>
      </c>
      <c r="O1101" s="9">
        <f t="shared" si="173"/>
        <v>281.92164258246834</v>
      </c>
      <c r="P1101" s="1">
        <f t="shared" si="174"/>
        <v>314498.45462367916</v>
      </c>
      <c r="Q1101" s="11">
        <f t="shared" si="175"/>
        <v>283048609.16131127</v>
      </c>
      <c r="R1101" s="38">
        <f t="shared" si="176"/>
        <v>161936083.6224944</v>
      </c>
      <c r="S1101" s="31"/>
      <c r="T1101" s="11">
        <f t="shared" si="177"/>
        <v>161483367.38508916</v>
      </c>
      <c r="U1101" s="11">
        <f t="shared" si="178"/>
        <v>377398145.54841501</v>
      </c>
      <c r="V1101" s="38">
        <f t="shared" si="179"/>
        <v>215914778.16332585</v>
      </c>
    </row>
    <row r="1102" spans="1:22" x14ac:dyDescent="0.2">
      <c r="A1102" s="21">
        <v>3</v>
      </c>
      <c r="B1102" s="6" t="s">
        <v>100</v>
      </c>
      <c r="C1102" s="6" t="s">
        <v>363</v>
      </c>
      <c r="D1102" s="21">
        <v>9617</v>
      </c>
      <c r="E1102" s="6" t="s">
        <v>2470</v>
      </c>
      <c r="F1102" s="6" t="s">
        <v>3046</v>
      </c>
      <c r="G1102" s="21">
        <v>12</v>
      </c>
      <c r="H1102" s="21" t="s">
        <v>3279</v>
      </c>
      <c r="I1102" s="29" t="s">
        <v>3992</v>
      </c>
      <c r="J1102" s="26">
        <v>9924279</v>
      </c>
      <c r="K1102" s="21">
        <v>125</v>
      </c>
      <c r="L1102" s="9">
        <f t="shared" si="170"/>
        <v>35221.227619150355</v>
      </c>
      <c r="M1102" s="1">
        <f t="shared" si="171"/>
        <v>590346.84111262776</v>
      </c>
      <c r="N1102" s="11">
        <f t="shared" si="172"/>
        <v>531312157.00136501</v>
      </c>
      <c r="O1102" s="9">
        <f t="shared" si="173"/>
        <v>627.52314382584041</v>
      </c>
      <c r="P1102" s="1">
        <f t="shared" si="174"/>
        <v>700035.14865336672</v>
      </c>
      <c r="Q1102" s="11">
        <f t="shared" si="175"/>
        <v>630031633.78803003</v>
      </c>
      <c r="R1102" s="38">
        <f t="shared" si="176"/>
        <v>98719476.786665022</v>
      </c>
      <c r="S1102" s="31"/>
      <c r="T1102" s="11">
        <f t="shared" si="177"/>
        <v>708416209.33515334</v>
      </c>
      <c r="U1102" s="11">
        <f t="shared" si="178"/>
        <v>840042178.38404012</v>
      </c>
      <c r="V1102" s="38">
        <f t="shared" si="179"/>
        <v>131625969.04888678</v>
      </c>
    </row>
    <row r="1103" spans="1:22" x14ac:dyDescent="0.2">
      <c r="A1103" s="21">
        <v>52</v>
      </c>
      <c r="B1103" s="6" t="s">
        <v>45</v>
      </c>
      <c r="C1103" s="6" t="s">
        <v>357</v>
      </c>
      <c r="D1103" s="21">
        <v>9088</v>
      </c>
      <c r="E1103" s="6" t="s">
        <v>2484</v>
      </c>
      <c r="F1103" s="6" t="s">
        <v>3036</v>
      </c>
      <c r="G1103" s="21">
        <v>7</v>
      </c>
      <c r="H1103" s="21" t="s">
        <v>3276</v>
      </c>
      <c r="I1103" s="29" t="s">
        <v>3979</v>
      </c>
      <c r="J1103" s="26">
        <v>1255718</v>
      </c>
      <c r="K1103" s="21">
        <v>37</v>
      </c>
      <c r="L1103" s="9">
        <f t="shared" si="170"/>
        <v>6816.2721483227169</v>
      </c>
      <c r="M1103" s="1">
        <f t="shared" si="171"/>
        <v>114248.2815885272</v>
      </c>
      <c r="N1103" s="11">
        <f t="shared" si="172"/>
        <v>102823453.42967448</v>
      </c>
      <c r="O1103" s="9">
        <f t="shared" si="173"/>
        <v>203.62162169114742</v>
      </c>
      <c r="P1103" s="1">
        <f t="shared" si="174"/>
        <v>227150.65350508006</v>
      </c>
      <c r="Q1103" s="11">
        <f t="shared" si="175"/>
        <v>204435588.15457204</v>
      </c>
      <c r="R1103" s="38">
        <f t="shared" si="176"/>
        <v>101612134.72489756</v>
      </c>
      <c r="S1103" s="31"/>
      <c r="T1103" s="11">
        <f t="shared" si="177"/>
        <v>137097937.90623263</v>
      </c>
      <c r="U1103" s="11">
        <f t="shared" si="178"/>
        <v>272580784.20609605</v>
      </c>
      <c r="V1103" s="38">
        <f t="shared" si="179"/>
        <v>135482846.29986343</v>
      </c>
    </row>
    <row r="1104" spans="1:22" x14ac:dyDescent="0.2">
      <c r="A1104" s="21">
        <v>64</v>
      </c>
      <c r="B1104" s="6" t="s">
        <v>37</v>
      </c>
      <c r="C1104" s="6" t="s">
        <v>1959</v>
      </c>
      <c r="D1104" s="21">
        <v>70138</v>
      </c>
      <c r="E1104" s="6" t="s">
        <v>2433</v>
      </c>
      <c r="F1104" s="6" t="s">
        <v>3039</v>
      </c>
      <c r="G1104" s="21">
        <v>26</v>
      </c>
      <c r="H1104" s="21" t="s">
        <v>3160</v>
      </c>
      <c r="I1104" s="29" t="s">
        <v>3978</v>
      </c>
      <c r="J1104" s="26">
        <v>3438625</v>
      </c>
      <c r="K1104" s="21">
        <v>154</v>
      </c>
      <c r="L1104" s="9">
        <f t="shared" si="170"/>
        <v>23011.915391813869</v>
      </c>
      <c r="M1104" s="1">
        <f t="shared" si="171"/>
        <v>385705.22601892456</v>
      </c>
      <c r="N1104" s="11">
        <f t="shared" si="172"/>
        <v>347134703.41703212</v>
      </c>
      <c r="O1104" s="9">
        <f t="shared" si="173"/>
        <v>534.38783667067503</v>
      </c>
      <c r="P1104" s="1">
        <f t="shared" si="174"/>
        <v>596137.80362199701</v>
      </c>
      <c r="Q1104" s="11">
        <f t="shared" si="175"/>
        <v>536524023.25979733</v>
      </c>
      <c r="R1104" s="38">
        <f t="shared" si="176"/>
        <v>189389319.84276521</v>
      </c>
      <c r="S1104" s="31"/>
      <c r="T1104" s="11">
        <f t="shared" si="177"/>
        <v>462846271.22270948</v>
      </c>
      <c r="U1104" s="11">
        <f t="shared" si="178"/>
        <v>715365364.34639645</v>
      </c>
      <c r="V1104" s="38">
        <f t="shared" si="179"/>
        <v>252519093.12368697</v>
      </c>
    </row>
    <row r="1105" spans="1:22" x14ac:dyDescent="0.2">
      <c r="A1105" s="21">
        <v>38</v>
      </c>
      <c r="B1105" s="6" t="s">
        <v>459</v>
      </c>
      <c r="C1105" s="6" t="s">
        <v>1396</v>
      </c>
      <c r="D1105" s="21">
        <v>51349</v>
      </c>
      <c r="E1105" s="6" t="s">
        <v>2779</v>
      </c>
      <c r="F1105" s="6" t="s">
        <v>3081</v>
      </c>
      <c r="G1105" s="21">
        <v>40</v>
      </c>
      <c r="H1105" s="21" t="s">
        <v>3677</v>
      </c>
      <c r="I1105" s="29" t="s">
        <v>3968</v>
      </c>
      <c r="J1105" s="26">
        <v>5378586</v>
      </c>
      <c r="K1105" s="21">
        <v>71</v>
      </c>
      <c r="L1105" s="9">
        <f t="shared" si="170"/>
        <v>19541.7400965216</v>
      </c>
      <c r="M1105" s="1">
        <f t="shared" si="171"/>
        <v>327541.23906666372</v>
      </c>
      <c r="N1105" s="11">
        <f t="shared" si="172"/>
        <v>294787115.15999734</v>
      </c>
      <c r="O1105" s="9">
        <f t="shared" si="173"/>
        <v>405.7852004223131</v>
      </c>
      <c r="P1105" s="1">
        <f t="shared" si="174"/>
        <v>452674.78322330664</v>
      </c>
      <c r="Q1105" s="11">
        <f t="shared" si="175"/>
        <v>407407304.900976</v>
      </c>
      <c r="R1105" s="38">
        <f t="shared" si="176"/>
        <v>112620189.74097866</v>
      </c>
      <c r="S1105" s="31"/>
      <c r="T1105" s="11">
        <f t="shared" si="177"/>
        <v>393049486.87999648</v>
      </c>
      <c r="U1105" s="11">
        <f t="shared" si="178"/>
        <v>543209739.86796796</v>
      </c>
      <c r="V1105" s="38">
        <f t="shared" si="179"/>
        <v>150160252.98797148</v>
      </c>
    </row>
    <row r="1106" spans="1:22" x14ac:dyDescent="0.2">
      <c r="A1106" s="21">
        <v>112</v>
      </c>
      <c r="B1106" s="6" t="s">
        <v>167</v>
      </c>
      <c r="C1106" s="6" t="s">
        <v>170</v>
      </c>
      <c r="D1106" s="21">
        <v>3369</v>
      </c>
      <c r="E1106" s="6" t="s">
        <v>2434</v>
      </c>
      <c r="F1106" s="6" t="s">
        <v>3049</v>
      </c>
      <c r="G1106" s="21">
        <v>16</v>
      </c>
      <c r="H1106" s="21" t="s">
        <v>3175</v>
      </c>
      <c r="I1106" s="29" t="s">
        <v>3984</v>
      </c>
      <c r="J1106" s="26">
        <v>464771</v>
      </c>
      <c r="K1106" s="21">
        <v>46</v>
      </c>
      <c r="L1106" s="9">
        <f t="shared" si="170"/>
        <v>4623.7934642455648</v>
      </c>
      <c r="M1106" s="1">
        <f t="shared" si="171"/>
        <v>77499.907018869286</v>
      </c>
      <c r="N1106" s="11">
        <f t="shared" si="172"/>
        <v>69749916.316982359</v>
      </c>
      <c r="O1106" s="9">
        <f t="shared" si="173"/>
        <v>177.08781168768041</v>
      </c>
      <c r="P1106" s="1">
        <f t="shared" si="174"/>
        <v>197550.78963890794</v>
      </c>
      <c r="Q1106" s="11">
        <f t="shared" si="175"/>
        <v>177795710.67501715</v>
      </c>
      <c r="R1106" s="38">
        <f t="shared" si="176"/>
        <v>108045794.35803479</v>
      </c>
      <c r="S1106" s="31"/>
      <c r="T1106" s="11">
        <f t="shared" si="177"/>
        <v>92999888.42264314</v>
      </c>
      <c r="U1106" s="11">
        <f t="shared" si="178"/>
        <v>237060947.56668952</v>
      </c>
      <c r="V1106" s="38">
        <f t="shared" si="179"/>
        <v>144061059.14404637</v>
      </c>
    </row>
    <row r="1107" spans="1:22" x14ac:dyDescent="0.2">
      <c r="A1107" s="21">
        <v>27</v>
      </c>
      <c r="B1107" s="6" t="s">
        <v>320</v>
      </c>
      <c r="C1107" s="6" t="s">
        <v>443</v>
      </c>
      <c r="D1107" s="21">
        <v>10758</v>
      </c>
      <c r="E1107" s="6" t="s">
        <v>2399</v>
      </c>
      <c r="F1107" s="6" t="s">
        <v>3037</v>
      </c>
      <c r="G1107" s="21">
        <v>46</v>
      </c>
      <c r="H1107" s="21" t="s">
        <v>3257</v>
      </c>
      <c r="I1107" s="29" t="s">
        <v>4008</v>
      </c>
      <c r="J1107" s="26">
        <v>7827427</v>
      </c>
      <c r="K1107" s="21">
        <v>132</v>
      </c>
      <c r="L1107" s="9">
        <f t="shared" si="170"/>
        <v>32143.745332490424</v>
      </c>
      <c r="M1107" s="1">
        <f t="shared" si="171"/>
        <v>538764.82454708533</v>
      </c>
      <c r="N1107" s="11">
        <f t="shared" si="172"/>
        <v>484888342.09237677</v>
      </c>
      <c r="O1107" s="9">
        <f t="shared" si="173"/>
        <v>607.70347828008278</v>
      </c>
      <c r="P1107" s="1">
        <f t="shared" si="174"/>
        <v>677925.26688550785</v>
      </c>
      <c r="Q1107" s="11">
        <f t="shared" si="175"/>
        <v>610132740.19695711</v>
      </c>
      <c r="R1107" s="38">
        <f t="shared" si="176"/>
        <v>125244398.10458034</v>
      </c>
      <c r="S1107" s="31"/>
      <c r="T1107" s="11">
        <f t="shared" si="177"/>
        <v>646517789.45650244</v>
      </c>
      <c r="U1107" s="11">
        <f t="shared" si="178"/>
        <v>813510320.26260948</v>
      </c>
      <c r="V1107" s="38">
        <f t="shared" si="179"/>
        <v>166992530.80610704</v>
      </c>
    </row>
    <row r="1108" spans="1:22" x14ac:dyDescent="0.2">
      <c r="A1108" s="21">
        <v>106</v>
      </c>
      <c r="B1108" s="6" t="s">
        <v>160</v>
      </c>
      <c r="C1108" s="6" t="s">
        <v>1334</v>
      </c>
      <c r="D1108" s="21">
        <v>48763</v>
      </c>
      <c r="E1108" s="6" t="s">
        <v>2398</v>
      </c>
      <c r="F1108" s="6" t="s">
        <v>3037</v>
      </c>
      <c r="G1108" s="21">
        <v>13</v>
      </c>
      <c r="H1108" s="21" t="s">
        <v>3462</v>
      </c>
      <c r="I1108" s="29" t="s">
        <v>3984</v>
      </c>
      <c r="J1108" s="26">
        <v>4419</v>
      </c>
      <c r="K1108" s="21">
        <v>20</v>
      </c>
      <c r="L1108" s="9">
        <f t="shared" si="170"/>
        <v>297.28773940409985</v>
      </c>
      <c r="M1108" s="1">
        <f t="shared" si="171"/>
        <v>4982.8722540977151</v>
      </c>
      <c r="N1108" s="11">
        <f t="shared" si="172"/>
        <v>4484585.0286879437</v>
      </c>
      <c r="O1108" s="9">
        <f t="shared" si="173"/>
        <v>36.462462730452266</v>
      </c>
      <c r="P1108" s="1">
        <f t="shared" si="174"/>
        <v>40675.79940105616</v>
      </c>
      <c r="Q1108" s="11">
        <f t="shared" si="175"/>
        <v>36608219.460950546</v>
      </c>
      <c r="R1108" s="38">
        <f t="shared" si="176"/>
        <v>32123634.432262603</v>
      </c>
      <c r="S1108" s="31"/>
      <c r="T1108" s="11">
        <f t="shared" si="177"/>
        <v>5979446.7049172577</v>
      </c>
      <c r="U1108" s="11">
        <f t="shared" si="178"/>
        <v>48810959.28126739</v>
      </c>
      <c r="V1108" s="38">
        <f t="shared" si="179"/>
        <v>42831512.57635013</v>
      </c>
    </row>
    <row r="1109" spans="1:22" x14ac:dyDescent="0.2">
      <c r="A1109" s="21">
        <v>16</v>
      </c>
      <c r="B1109" s="6" t="s">
        <v>212</v>
      </c>
      <c r="C1109" s="6" t="s">
        <v>502</v>
      </c>
      <c r="D1109" s="21">
        <v>12497</v>
      </c>
      <c r="E1109" s="6" t="s">
        <v>2470</v>
      </c>
      <c r="F1109" s="6" t="s">
        <v>3045</v>
      </c>
      <c r="G1109" s="21">
        <v>32</v>
      </c>
      <c r="H1109" s="21" t="s">
        <v>3200</v>
      </c>
      <c r="I1109" s="29" t="s">
        <v>3968</v>
      </c>
      <c r="J1109" s="26">
        <v>5349613</v>
      </c>
      <c r="K1109" s="21">
        <v>67</v>
      </c>
      <c r="L1109" s="9">
        <f t="shared" si="170"/>
        <v>18932.09103612171</v>
      </c>
      <c r="M1109" s="1">
        <f t="shared" si="171"/>
        <v>317322.8446118756</v>
      </c>
      <c r="N1109" s="11">
        <f t="shared" si="172"/>
        <v>285590560.15068805</v>
      </c>
      <c r="O1109" s="9">
        <f t="shared" si="173"/>
        <v>393.65701294383206</v>
      </c>
      <c r="P1109" s="1">
        <f t="shared" si="174"/>
        <v>439145.15071822936</v>
      </c>
      <c r="Q1109" s="11">
        <f t="shared" si="175"/>
        <v>395230635.64640641</v>
      </c>
      <c r="R1109" s="38">
        <f t="shared" si="176"/>
        <v>109640075.49571836</v>
      </c>
      <c r="S1109" s="31"/>
      <c r="T1109" s="11">
        <f t="shared" si="177"/>
        <v>380787413.53425074</v>
      </c>
      <c r="U1109" s="11">
        <f t="shared" si="178"/>
        <v>526974180.86187524</v>
      </c>
      <c r="V1109" s="38">
        <f t="shared" si="179"/>
        <v>146186767.3276245</v>
      </c>
    </row>
    <row r="1110" spans="1:22" x14ac:dyDescent="0.2">
      <c r="A1110" s="21">
        <v>24</v>
      </c>
      <c r="B1110" s="6" t="s">
        <v>343</v>
      </c>
      <c r="C1110" s="6" t="s">
        <v>1733</v>
      </c>
      <c r="D1110" s="21">
        <v>64400</v>
      </c>
      <c r="E1110" s="6" t="s">
        <v>2857</v>
      </c>
      <c r="F1110" s="6" t="s">
        <v>3036</v>
      </c>
      <c r="G1110" s="21">
        <v>46</v>
      </c>
      <c r="H1110" s="21" t="s">
        <v>3790</v>
      </c>
      <c r="I1110" s="29" t="s">
        <v>3980</v>
      </c>
      <c r="J1110" s="26">
        <v>68497</v>
      </c>
      <c r="K1110" s="21">
        <v>69</v>
      </c>
      <c r="L1110" s="9">
        <f t="shared" si="170"/>
        <v>2174.0039098400907</v>
      </c>
      <c r="M1110" s="1">
        <f t="shared" si="171"/>
        <v>36438.71686183889</v>
      </c>
      <c r="N1110" s="11">
        <f t="shared" si="172"/>
        <v>32794845.175655</v>
      </c>
      <c r="O1110" s="9">
        <f t="shared" si="173"/>
        <v>134.3824123743687</v>
      </c>
      <c r="P1110" s="1">
        <f t="shared" si="174"/>
        <v>149910.66536503329</v>
      </c>
      <c r="Q1110" s="11">
        <f t="shared" si="175"/>
        <v>134919598.82852995</v>
      </c>
      <c r="R1110" s="38">
        <f t="shared" si="176"/>
        <v>102124753.65287495</v>
      </c>
      <c r="S1110" s="31"/>
      <c r="T1110" s="11">
        <f t="shared" si="177"/>
        <v>43726460.234206669</v>
      </c>
      <c r="U1110" s="11">
        <f t="shared" si="178"/>
        <v>179892798.43803996</v>
      </c>
      <c r="V1110" s="38">
        <f t="shared" si="179"/>
        <v>136166338.20383328</v>
      </c>
    </row>
    <row r="1111" spans="1:22" x14ac:dyDescent="0.2">
      <c r="A1111" s="21">
        <v>159</v>
      </c>
      <c r="B1111" s="6" t="s">
        <v>465</v>
      </c>
      <c r="C1111" s="6" t="s">
        <v>574</v>
      </c>
      <c r="D1111" s="21">
        <v>15569</v>
      </c>
      <c r="E1111" s="6" t="s">
        <v>2414</v>
      </c>
      <c r="F1111" s="6" t="s">
        <v>3043</v>
      </c>
      <c r="G1111" s="21">
        <v>20</v>
      </c>
      <c r="H1111" s="21" t="s">
        <v>3328</v>
      </c>
      <c r="I1111" s="29" t="s">
        <v>3979</v>
      </c>
      <c r="J1111" s="26">
        <v>3426</v>
      </c>
      <c r="K1111" s="21">
        <v>44</v>
      </c>
      <c r="L1111" s="9">
        <f t="shared" si="170"/>
        <v>388.25764641536682</v>
      </c>
      <c r="M1111" s="1">
        <f t="shared" si="171"/>
        <v>6507.6287964054945</v>
      </c>
      <c r="N1111" s="11">
        <f t="shared" si="172"/>
        <v>5856865.9167649448</v>
      </c>
      <c r="O1111" s="9">
        <f t="shared" si="173"/>
        <v>50.748496236760502</v>
      </c>
      <c r="P1111" s="1">
        <f t="shared" si="174"/>
        <v>56612.622907331512</v>
      </c>
      <c r="Q1111" s="11">
        <f t="shared" si="175"/>
        <v>50951360.61659836</v>
      </c>
      <c r="R1111" s="38">
        <f t="shared" si="176"/>
        <v>45094494.699833415</v>
      </c>
      <c r="S1111" s="31"/>
      <c r="T1111" s="11">
        <f t="shared" si="177"/>
        <v>7809154.5556865931</v>
      </c>
      <c r="U1111" s="11">
        <f t="shared" si="178"/>
        <v>67935147.488797814</v>
      </c>
      <c r="V1111" s="38">
        <f t="shared" si="179"/>
        <v>60125992.933111221</v>
      </c>
    </row>
    <row r="1112" spans="1:22" x14ac:dyDescent="0.2">
      <c r="A1112" s="21">
        <v>23</v>
      </c>
      <c r="B1112" s="6" t="s">
        <v>16</v>
      </c>
      <c r="C1112" s="6" t="s">
        <v>1874</v>
      </c>
      <c r="D1112" s="21">
        <v>68405</v>
      </c>
      <c r="E1112" s="6" t="s">
        <v>2390</v>
      </c>
      <c r="F1112" s="6" t="s">
        <v>3036</v>
      </c>
      <c r="G1112" s="21">
        <v>16</v>
      </c>
      <c r="H1112" s="21" t="s">
        <v>3488</v>
      </c>
      <c r="I1112" s="29" t="s">
        <v>3972</v>
      </c>
      <c r="J1112" s="26">
        <v>2007859</v>
      </c>
      <c r="K1112" s="21">
        <v>113</v>
      </c>
      <c r="L1112" s="9">
        <f t="shared" si="170"/>
        <v>15062.804088216777</v>
      </c>
      <c r="M1112" s="1">
        <f t="shared" si="171"/>
        <v>252469.30368043939</v>
      </c>
      <c r="N1112" s="11">
        <f t="shared" si="172"/>
        <v>227222373.31239545</v>
      </c>
      <c r="O1112" s="9">
        <f t="shared" si="173"/>
        <v>400.14972673538068</v>
      </c>
      <c r="P1112" s="1">
        <f t="shared" si="174"/>
        <v>446388.11523507582</v>
      </c>
      <c r="Q1112" s="11">
        <f t="shared" si="175"/>
        <v>401749303.71156824</v>
      </c>
      <c r="R1112" s="38">
        <f t="shared" si="176"/>
        <v>174526930.39917278</v>
      </c>
      <c r="S1112" s="31"/>
      <c r="T1112" s="11">
        <f t="shared" si="177"/>
        <v>302963164.41652727</v>
      </c>
      <c r="U1112" s="11">
        <f t="shared" si="178"/>
        <v>535665738.28209096</v>
      </c>
      <c r="V1112" s="38">
        <f t="shared" si="179"/>
        <v>232702573.86556369</v>
      </c>
    </row>
    <row r="1113" spans="1:22" x14ac:dyDescent="0.2">
      <c r="A1113" s="21">
        <v>78</v>
      </c>
      <c r="B1113" s="6" t="s">
        <v>41</v>
      </c>
      <c r="C1113" s="6" t="s">
        <v>432</v>
      </c>
      <c r="D1113" s="21">
        <v>10318</v>
      </c>
      <c r="E1113" s="6" t="s">
        <v>2509</v>
      </c>
      <c r="F1113" s="6" t="s">
        <v>3045</v>
      </c>
      <c r="G1113" s="21">
        <v>46</v>
      </c>
      <c r="H1113" s="21" t="s">
        <v>3113</v>
      </c>
      <c r="I1113" s="29" t="s">
        <v>3979</v>
      </c>
      <c r="J1113" s="26">
        <v>903830</v>
      </c>
      <c r="K1113" s="21">
        <v>65</v>
      </c>
      <c r="L1113" s="9">
        <f t="shared" si="170"/>
        <v>7664.7863636242328</v>
      </c>
      <c r="M1113" s="1">
        <f t="shared" si="171"/>
        <v>128470.32098076158</v>
      </c>
      <c r="N1113" s="11">
        <f t="shared" si="172"/>
        <v>115623288.88268542</v>
      </c>
      <c r="O1113" s="9">
        <f t="shared" si="173"/>
        <v>248.58697320894061</v>
      </c>
      <c r="P1113" s="1">
        <f t="shared" si="174"/>
        <v>277311.87360303599</v>
      </c>
      <c r="Q1113" s="11">
        <f t="shared" si="175"/>
        <v>249580686.24273238</v>
      </c>
      <c r="R1113" s="38">
        <f t="shared" si="176"/>
        <v>133957397.36004695</v>
      </c>
      <c r="S1113" s="31"/>
      <c r="T1113" s="11">
        <f t="shared" si="177"/>
        <v>154164385.17691389</v>
      </c>
      <c r="U1113" s="11">
        <f t="shared" si="178"/>
        <v>332774248.32364321</v>
      </c>
      <c r="V1113" s="38">
        <f t="shared" si="179"/>
        <v>178609863.14672932</v>
      </c>
    </row>
    <row r="1114" spans="1:22" x14ac:dyDescent="0.2">
      <c r="A1114" s="21">
        <v>76</v>
      </c>
      <c r="B1114" s="6" t="s">
        <v>279</v>
      </c>
      <c r="C1114" s="6" t="s">
        <v>278</v>
      </c>
      <c r="D1114" s="21">
        <v>6568</v>
      </c>
      <c r="E1114" s="6" t="s">
        <v>2463</v>
      </c>
      <c r="F1114" s="6" t="s">
        <v>3047</v>
      </c>
      <c r="G1114" s="21">
        <v>27</v>
      </c>
      <c r="H1114" s="21" t="s">
        <v>3210</v>
      </c>
      <c r="I1114" s="29" t="s">
        <v>3978</v>
      </c>
      <c r="J1114" s="26">
        <v>1342660</v>
      </c>
      <c r="K1114" s="21">
        <v>104</v>
      </c>
      <c r="L1114" s="9">
        <f t="shared" si="170"/>
        <v>11816.794827701799</v>
      </c>
      <c r="M1114" s="1">
        <f t="shared" si="171"/>
        <v>198062.58810856516</v>
      </c>
      <c r="N1114" s="11">
        <f t="shared" si="172"/>
        <v>178256329.29770866</v>
      </c>
      <c r="O1114" s="9">
        <f t="shared" si="173"/>
        <v>347.14281618542458</v>
      </c>
      <c r="P1114" s="1">
        <f t="shared" si="174"/>
        <v>387256.11210246681</v>
      </c>
      <c r="Q1114" s="11">
        <f t="shared" si="175"/>
        <v>348530500.89222014</v>
      </c>
      <c r="R1114" s="38">
        <f t="shared" si="176"/>
        <v>170274171.59451148</v>
      </c>
      <c r="S1114" s="31"/>
      <c r="T1114" s="11">
        <f t="shared" si="177"/>
        <v>237675105.73027819</v>
      </c>
      <c r="U1114" s="11">
        <f t="shared" si="178"/>
        <v>464707334.52296019</v>
      </c>
      <c r="V1114" s="38">
        <f t="shared" si="179"/>
        <v>227032228.79268199</v>
      </c>
    </row>
    <row r="1115" spans="1:22" x14ac:dyDescent="0.2">
      <c r="A1115" s="21">
        <v>154</v>
      </c>
      <c r="B1115" s="6" t="s">
        <v>158</v>
      </c>
      <c r="C1115" s="6" t="s">
        <v>2226</v>
      </c>
      <c r="D1115" s="21">
        <v>81594</v>
      </c>
      <c r="E1115" s="6" t="s">
        <v>2474</v>
      </c>
      <c r="F1115" s="6" t="s">
        <v>3036</v>
      </c>
      <c r="G1115" s="21">
        <v>51</v>
      </c>
      <c r="H1115" s="21" t="s">
        <v>3915</v>
      </c>
      <c r="I1115" s="29" t="s">
        <v>3968</v>
      </c>
      <c r="J1115" s="26">
        <v>323268</v>
      </c>
      <c r="K1115" s="21">
        <v>57</v>
      </c>
      <c r="L1115" s="9">
        <f t="shared" si="170"/>
        <v>4292.5838372709741</v>
      </c>
      <c r="M1115" s="1">
        <f t="shared" si="171"/>
        <v>71948.4663040593</v>
      </c>
      <c r="N1115" s="11">
        <f t="shared" si="172"/>
        <v>64753619.673653372</v>
      </c>
      <c r="O1115" s="9">
        <f t="shared" si="173"/>
        <v>180.02304649937199</v>
      </c>
      <c r="P1115" s="1">
        <f t="shared" si="174"/>
        <v>200825.19881082737</v>
      </c>
      <c r="Q1115" s="11">
        <f t="shared" si="175"/>
        <v>180742678.92974463</v>
      </c>
      <c r="R1115" s="38">
        <f t="shared" si="176"/>
        <v>115989059.25609127</v>
      </c>
      <c r="S1115" s="31"/>
      <c r="T1115" s="11">
        <f t="shared" si="177"/>
        <v>86338159.564871162</v>
      </c>
      <c r="U1115" s="11">
        <f t="shared" si="178"/>
        <v>240990238.57299283</v>
      </c>
      <c r="V1115" s="38">
        <f t="shared" si="179"/>
        <v>154652079.00812167</v>
      </c>
    </row>
    <row r="1116" spans="1:22" x14ac:dyDescent="0.2">
      <c r="A1116" s="21">
        <v>120</v>
      </c>
      <c r="B1116" s="6" t="s">
        <v>79</v>
      </c>
      <c r="C1116" s="6" t="s">
        <v>2274</v>
      </c>
      <c r="D1116" s="21">
        <v>84802</v>
      </c>
      <c r="E1116" s="6" t="s">
        <v>2953</v>
      </c>
      <c r="F1116" s="6" t="s">
        <v>3036</v>
      </c>
      <c r="G1116" s="21">
        <v>29</v>
      </c>
      <c r="H1116" s="21" t="s">
        <v>3130</v>
      </c>
      <c r="I1116" s="29" t="s">
        <v>3985</v>
      </c>
      <c r="J1116" s="26">
        <v>677996</v>
      </c>
      <c r="K1116" s="21">
        <v>120</v>
      </c>
      <c r="L1116" s="9">
        <f t="shared" si="170"/>
        <v>9019.9512193802911</v>
      </c>
      <c r="M1116" s="1">
        <f t="shared" si="171"/>
        <v>151184.38706707416</v>
      </c>
      <c r="N1116" s="11">
        <f t="shared" si="172"/>
        <v>136065948.36036673</v>
      </c>
      <c r="O1116" s="9">
        <f t="shared" si="173"/>
        <v>314.33837660873718</v>
      </c>
      <c r="P1116" s="1">
        <f t="shared" si="174"/>
        <v>350661.03037281171</v>
      </c>
      <c r="Q1116" s="11">
        <f t="shared" si="175"/>
        <v>315594927.33553052</v>
      </c>
      <c r="R1116" s="38">
        <f t="shared" si="176"/>
        <v>179528978.97516379</v>
      </c>
      <c r="S1116" s="31"/>
      <c r="T1116" s="11">
        <f t="shared" si="177"/>
        <v>181421264.48048899</v>
      </c>
      <c r="U1116" s="11">
        <f t="shared" si="178"/>
        <v>420793236.44737405</v>
      </c>
      <c r="V1116" s="38">
        <f t="shared" si="179"/>
        <v>239371971.96688506</v>
      </c>
    </row>
    <row r="1117" spans="1:22" x14ac:dyDescent="0.2">
      <c r="A1117" s="21">
        <v>50</v>
      </c>
      <c r="B1117" s="6" t="s">
        <v>481</v>
      </c>
      <c r="C1117" s="6" t="s">
        <v>1238</v>
      </c>
      <c r="D1117" s="21">
        <v>41883</v>
      </c>
      <c r="E1117" s="6" t="s">
        <v>2736</v>
      </c>
      <c r="F1117" s="6" t="s">
        <v>3080</v>
      </c>
      <c r="G1117" s="21">
        <v>20</v>
      </c>
      <c r="H1117" s="21" t="s">
        <v>3627</v>
      </c>
      <c r="I1117" s="29" t="s">
        <v>4001</v>
      </c>
      <c r="J1117" s="26">
        <v>89626</v>
      </c>
      <c r="K1117" s="21">
        <v>67</v>
      </c>
      <c r="L1117" s="9">
        <f t="shared" si="170"/>
        <v>2450.4983166694892</v>
      </c>
      <c r="M1117" s="1">
        <f t="shared" si="171"/>
        <v>41073.069798710851</v>
      </c>
      <c r="N1117" s="11">
        <f t="shared" si="172"/>
        <v>36965762.818839766</v>
      </c>
      <c r="O1117" s="9">
        <f t="shared" si="173"/>
        <v>141.62695078557394</v>
      </c>
      <c r="P1117" s="1">
        <f t="shared" si="174"/>
        <v>157992.32987973778</v>
      </c>
      <c r="Q1117" s="11">
        <f t="shared" si="175"/>
        <v>142193096.89176401</v>
      </c>
      <c r="R1117" s="38">
        <f t="shared" si="176"/>
        <v>105227334.07292426</v>
      </c>
      <c r="S1117" s="31"/>
      <c r="T1117" s="11">
        <f t="shared" si="177"/>
        <v>49287683.758453019</v>
      </c>
      <c r="U1117" s="11">
        <f t="shared" si="178"/>
        <v>189590795.85568532</v>
      </c>
      <c r="V1117" s="38">
        <f t="shared" si="179"/>
        <v>140303112.09723231</v>
      </c>
    </row>
    <row r="1118" spans="1:22" x14ac:dyDescent="0.2">
      <c r="A1118" s="21">
        <v>7</v>
      </c>
      <c r="B1118" s="6" t="s">
        <v>275</v>
      </c>
      <c r="C1118" s="6" t="s">
        <v>568</v>
      </c>
      <c r="D1118" s="21">
        <v>14682</v>
      </c>
      <c r="E1118" s="6" t="s">
        <v>2550</v>
      </c>
      <c r="F1118" s="6" t="s">
        <v>3036</v>
      </c>
      <c r="G1118" s="21">
        <v>35</v>
      </c>
      <c r="H1118" s="21" t="s">
        <v>3370</v>
      </c>
      <c r="I1118" s="29" t="s">
        <v>4009</v>
      </c>
      <c r="J1118" s="26">
        <v>4026741</v>
      </c>
      <c r="K1118" s="21">
        <v>107</v>
      </c>
      <c r="L1118" s="9">
        <f t="shared" si="170"/>
        <v>20757.198438132255</v>
      </c>
      <c r="M1118" s="1">
        <f t="shared" si="171"/>
        <v>347913.6690180747</v>
      </c>
      <c r="N1118" s="11">
        <f t="shared" si="172"/>
        <v>313122302.1162672</v>
      </c>
      <c r="O1118" s="9">
        <f t="shared" si="173"/>
        <v>463.37256090903128</v>
      </c>
      <c r="P1118" s="1">
        <f t="shared" si="174"/>
        <v>516916.51973217248</v>
      </c>
      <c r="Q1118" s="11">
        <f t="shared" si="175"/>
        <v>465224867.75895524</v>
      </c>
      <c r="R1118" s="38">
        <f t="shared" si="176"/>
        <v>152102565.64268804</v>
      </c>
      <c r="S1118" s="31"/>
      <c r="T1118" s="11">
        <f t="shared" si="177"/>
        <v>417496402.82168961</v>
      </c>
      <c r="U1118" s="11">
        <f t="shared" si="178"/>
        <v>620299823.67860699</v>
      </c>
      <c r="V1118" s="38">
        <f t="shared" si="179"/>
        <v>202803420.85691738</v>
      </c>
    </row>
    <row r="1119" spans="1:22" x14ac:dyDescent="0.2">
      <c r="A1119" s="21">
        <v>44</v>
      </c>
      <c r="B1119" s="6" t="s">
        <v>88</v>
      </c>
      <c r="C1119" s="6" t="s">
        <v>87</v>
      </c>
      <c r="D1119" s="21">
        <v>717</v>
      </c>
      <c r="E1119" s="6" t="s">
        <v>2408</v>
      </c>
      <c r="F1119" s="6" t="s">
        <v>3047</v>
      </c>
      <c r="G1119" s="21">
        <v>10</v>
      </c>
      <c r="H1119" s="21" t="s">
        <v>3136</v>
      </c>
      <c r="I1119" s="29" t="s">
        <v>3985</v>
      </c>
      <c r="J1119" s="26">
        <v>1467079</v>
      </c>
      <c r="K1119" s="21">
        <v>78</v>
      </c>
      <c r="L1119" s="9">
        <f t="shared" si="170"/>
        <v>10697.29694829493</v>
      </c>
      <c r="M1119" s="1">
        <f t="shared" si="171"/>
        <v>179298.56193984661</v>
      </c>
      <c r="N1119" s="11">
        <f t="shared" si="172"/>
        <v>161368705.74586195</v>
      </c>
      <c r="O1119" s="9">
        <f t="shared" si="173"/>
        <v>307.36943335901094</v>
      </c>
      <c r="P1119" s="1">
        <f t="shared" si="174"/>
        <v>342886.80678954109</v>
      </c>
      <c r="Q1119" s="11">
        <f t="shared" si="175"/>
        <v>308598126.110587</v>
      </c>
      <c r="R1119" s="38">
        <f t="shared" si="176"/>
        <v>147229420.36472505</v>
      </c>
      <c r="S1119" s="31"/>
      <c r="T1119" s="11">
        <f t="shared" si="177"/>
        <v>215158274.32781592</v>
      </c>
      <c r="U1119" s="11">
        <f t="shared" si="178"/>
        <v>411464168.14744931</v>
      </c>
      <c r="V1119" s="38">
        <f t="shared" si="179"/>
        <v>196305893.81963339</v>
      </c>
    </row>
    <row r="1120" spans="1:22" x14ac:dyDescent="0.2">
      <c r="A1120" s="21">
        <v>61</v>
      </c>
      <c r="B1120" s="6" t="s">
        <v>626</v>
      </c>
      <c r="C1120" s="6" t="s">
        <v>1283</v>
      </c>
      <c r="D1120" s="21">
        <v>46984</v>
      </c>
      <c r="E1120" s="6" t="s">
        <v>2428</v>
      </c>
      <c r="F1120" s="6" t="s">
        <v>3043</v>
      </c>
      <c r="G1120" s="21">
        <v>10</v>
      </c>
      <c r="H1120" s="21" t="s">
        <v>3402</v>
      </c>
      <c r="I1120" s="29" t="s">
        <v>3982</v>
      </c>
      <c r="J1120" s="26">
        <v>1643618</v>
      </c>
      <c r="K1120" s="21">
        <v>95</v>
      </c>
      <c r="L1120" s="9">
        <f t="shared" si="170"/>
        <v>12495.747676709865</v>
      </c>
      <c r="M1120" s="1">
        <f t="shared" si="171"/>
        <v>209442.59092988647</v>
      </c>
      <c r="N1120" s="11">
        <f t="shared" si="172"/>
        <v>188498331.83689782</v>
      </c>
      <c r="O1120" s="9">
        <f t="shared" si="173"/>
        <v>348.98923019129899</v>
      </c>
      <c r="P1120" s="1">
        <f t="shared" si="174"/>
        <v>389315.88426512777</v>
      </c>
      <c r="Q1120" s="11">
        <f t="shared" si="175"/>
        <v>350384295.838615</v>
      </c>
      <c r="R1120" s="38">
        <f t="shared" si="176"/>
        <v>161885964.00171718</v>
      </c>
      <c r="S1120" s="31"/>
      <c r="T1120" s="11">
        <f t="shared" si="177"/>
        <v>251331109.11586377</v>
      </c>
      <c r="U1120" s="11">
        <f t="shared" si="178"/>
        <v>467179061.11815333</v>
      </c>
      <c r="V1120" s="38">
        <f t="shared" si="179"/>
        <v>215847952.00228956</v>
      </c>
    </row>
    <row r="1121" spans="1:22" x14ac:dyDescent="0.2">
      <c r="A1121" s="21">
        <v>209</v>
      </c>
      <c r="B1121" s="6" t="s">
        <v>384</v>
      </c>
      <c r="C1121" s="6" t="s">
        <v>1833</v>
      </c>
      <c r="D1121" s="21">
        <v>67048</v>
      </c>
      <c r="E1121" s="6" t="s">
        <v>2823</v>
      </c>
      <c r="F1121" s="6" t="s">
        <v>3046</v>
      </c>
      <c r="G1121" s="21">
        <v>11</v>
      </c>
      <c r="H1121" s="21" t="s">
        <v>3293</v>
      </c>
      <c r="I1121" s="29" t="s">
        <v>3983</v>
      </c>
      <c r="J1121" s="26">
        <v>130134</v>
      </c>
      <c r="K1121" s="21">
        <v>38</v>
      </c>
      <c r="L1121" s="9">
        <f t="shared" si="170"/>
        <v>2223.7562816100149</v>
      </c>
      <c r="M1121" s="1">
        <f t="shared" si="171"/>
        <v>37272.621796380874</v>
      </c>
      <c r="N1121" s="11">
        <f t="shared" si="172"/>
        <v>33545359.616742786</v>
      </c>
      <c r="O1121" s="9">
        <f t="shared" si="173"/>
        <v>117.08182763156287</v>
      </c>
      <c r="P1121" s="1">
        <f t="shared" si="174"/>
        <v>130610.95103357037</v>
      </c>
      <c r="Q1121" s="11">
        <f t="shared" si="175"/>
        <v>117549855.93021333</v>
      </c>
      <c r="R1121" s="38">
        <f t="shared" si="176"/>
        <v>84004496.313470542</v>
      </c>
      <c r="S1121" s="31"/>
      <c r="T1121" s="11">
        <f t="shared" si="177"/>
        <v>44727146.155657046</v>
      </c>
      <c r="U1121" s="11">
        <f t="shared" si="178"/>
        <v>156733141.24028444</v>
      </c>
      <c r="V1121" s="38">
        <f t="shared" si="179"/>
        <v>112005995.08462739</v>
      </c>
    </row>
    <row r="1122" spans="1:22" x14ac:dyDescent="0.2">
      <c r="A1122" s="21">
        <v>49</v>
      </c>
      <c r="B1122" s="6" t="s">
        <v>286</v>
      </c>
      <c r="C1122" s="6" t="s">
        <v>809</v>
      </c>
      <c r="D1122" s="21">
        <v>25173</v>
      </c>
      <c r="E1122" s="6" t="s">
        <v>2633</v>
      </c>
      <c r="F1122" s="6" t="s">
        <v>3039</v>
      </c>
      <c r="G1122" s="21">
        <v>19</v>
      </c>
      <c r="H1122" s="21" t="s">
        <v>3265</v>
      </c>
      <c r="I1122" s="29" t="s">
        <v>4003</v>
      </c>
      <c r="J1122" s="26">
        <v>2135727</v>
      </c>
      <c r="K1122" s="21">
        <v>154</v>
      </c>
      <c r="L1122" s="9">
        <f t="shared" si="170"/>
        <v>18135.65433062728</v>
      </c>
      <c r="M1122" s="1">
        <f t="shared" si="171"/>
        <v>303973.68204665184</v>
      </c>
      <c r="N1122" s="11">
        <f t="shared" si="172"/>
        <v>273576313.84198666</v>
      </c>
      <c r="O1122" s="9">
        <f t="shared" si="173"/>
        <v>474.40230985903236</v>
      </c>
      <c r="P1122" s="1">
        <f t="shared" si="174"/>
        <v>529220.78615133464</v>
      </c>
      <c r="Q1122" s="11">
        <f t="shared" si="175"/>
        <v>476298707.53620118</v>
      </c>
      <c r="R1122" s="38">
        <f t="shared" si="176"/>
        <v>202722393.69421452</v>
      </c>
      <c r="S1122" s="31"/>
      <c r="T1122" s="11">
        <f t="shared" si="177"/>
        <v>364768418.45598221</v>
      </c>
      <c r="U1122" s="11">
        <f t="shared" si="178"/>
        <v>635064943.38160157</v>
      </c>
      <c r="V1122" s="38">
        <f t="shared" si="179"/>
        <v>270296524.92561936</v>
      </c>
    </row>
    <row r="1123" spans="1:22" x14ac:dyDescent="0.2">
      <c r="A1123" s="21">
        <v>182</v>
      </c>
      <c r="B1123" s="6" t="s">
        <v>233</v>
      </c>
      <c r="C1123" s="6" t="s">
        <v>232</v>
      </c>
      <c r="D1123" s="21">
        <v>4692</v>
      </c>
      <c r="E1123" s="6" t="s">
        <v>2397</v>
      </c>
      <c r="F1123" s="6" t="s">
        <v>3042</v>
      </c>
      <c r="G1123" s="21">
        <v>13</v>
      </c>
      <c r="H1123" s="21" t="s">
        <v>3210</v>
      </c>
      <c r="I1123" s="29" t="s">
        <v>4003</v>
      </c>
      <c r="J1123" s="26">
        <v>980339</v>
      </c>
      <c r="K1123" s="21">
        <v>147</v>
      </c>
      <c r="L1123" s="9">
        <f t="shared" si="170"/>
        <v>12004.575502698961</v>
      </c>
      <c r="M1123" s="1">
        <f t="shared" si="171"/>
        <v>201210.00050160446</v>
      </c>
      <c r="N1123" s="11">
        <f t="shared" si="172"/>
        <v>181089000.451444</v>
      </c>
      <c r="O1123" s="9">
        <f t="shared" si="173"/>
        <v>381.50719895933679</v>
      </c>
      <c r="P1123" s="1">
        <f t="shared" si="174"/>
        <v>425591.39270558878</v>
      </c>
      <c r="Q1123" s="11">
        <f t="shared" si="175"/>
        <v>383032253.43502992</v>
      </c>
      <c r="R1123" s="38">
        <f t="shared" si="176"/>
        <v>201943252.98358592</v>
      </c>
      <c r="S1123" s="31"/>
      <c r="T1123" s="11">
        <f t="shared" si="177"/>
        <v>241452000.60192534</v>
      </c>
      <c r="U1123" s="11">
        <f t="shared" si="178"/>
        <v>510709671.24670655</v>
      </c>
      <c r="V1123" s="38">
        <f t="shared" si="179"/>
        <v>269257670.64478123</v>
      </c>
    </row>
    <row r="1124" spans="1:22" x14ac:dyDescent="0.2">
      <c r="A1124" s="21">
        <v>180</v>
      </c>
      <c r="B1124" s="6" t="s">
        <v>203</v>
      </c>
      <c r="C1124" s="6" t="s">
        <v>2190</v>
      </c>
      <c r="D1124" s="21">
        <v>76001</v>
      </c>
      <c r="E1124" s="6" t="s">
        <v>2823</v>
      </c>
      <c r="F1124" s="6" t="s">
        <v>3039</v>
      </c>
      <c r="G1124" s="21">
        <v>5</v>
      </c>
      <c r="H1124" s="21" t="s">
        <v>3898</v>
      </c>
      <c r="I1124" s="29" t="s">
        <v>3983</v>
      </c>
      <c r="J1124" s="26">
        <v>55331</v>
      </c>
      <c r="K1124" s="21">
        <v>21</v>
      </c>
      <c r="L1124" s="9">
        <f t="shared" si="170"/>
        <v>1077.9383099231607</v>
      </c>
      <c r="M1124" s="1">
        <f t="shared" si="171"/>
        <v>18067.44168767771</v>
      </c>
      <c r="N1124" s="11">
        <f t="shared" si="172"/>
        <v>16260697.518909939</v>
      </c>
      <c r="O1124" s="9">
        <f t="shared" si="173"/>
        <v>70.283240532260976</v>
      </c>
      <c r="P1124" s="1">
        <f t="shared" si="174"/>
        <v>78404.660000072545</v>
      </c>
      <c r="Q1124" s="11">
        <f t="shared" si="175"/>
        <v>70564194.000065297</v>
      </c>
      <c r="R1124" s="38">
        <f t="shared" si="176"/>
        <v>54303496.481155358</v>
      </c>
      <c r="S1124" s="31"/>
      <c r="T1124" s="11">
        <f t="shared" si="177"/>
        <v>21680930.025213253</v>
      </c>
      <c r="U1124" s="11">
        <f t="shared" si="178"/>
        <v>94085592.000087053</v>
      </c>
      <c r="V1124" s="38">
        <f t="shared" si="179"/>
        <v>72404661.974873796</v>
      </c>
    </row>
    <row r="1125" spans="1:22" x14ac:dyDescent="0.2">
      <c r="A1125" s="21">
        <v>34</v>
      </c>
      <c r="B1125" s="6" t="s">
        <v>1016</v>
      </c>
      <c r="C1125" s="6" t="s">
        <v>2031</v>
      </c>
      <c r="D1125" s="21">
        <v>71422</v>
      </c>
      <c r="E1125" s="6" t="s">
        <v>2886</v>
      </c>
      <c r="F1125" s="6" t="s">
        <v>3046</v>
      </c>
      <c r="G1125" s="21">
        <v>24</v>
      </c>
      <c r="H1125" s="21" t="s">
        <v>3551</v>
      </c>
      <c r="I1125" s="29" t="s">
        <v>3976</v>
      </c>
      <c r="J1125" s="26">
        <v>1760517</v>
      </c>
      <c r="K1125" s="21">
        <v>72</v>
      </c>
      <c r="L1125" s="9">
        <f t="shared" si="170"/>
        <v>11258.651073729925</v>
      </c>
      <c r="M1125" s="1">
        <f t="shared" si="171"/>
        <v>188707.47971748552</v>
      </c>
      <c r="N1125" s="11">
        <f t="shared" si="172"/>
        <v>169836731.74573696</v>
      </c>
      <c r="O1125" s="9">
        <f t="shared" si="173"/>
        <v>309.08384340656107</v>
      </c>
      <c r="P1125" s="1">
        <f t="shared" si="174"/>
        <v>344799.32157771703</v>
      </c>
      <c r="Q1125" s="11">
        <f t="shared" si="175"/>
        <v>310319389.4199453</v>
      </c>
      <c r="R1125" s="38">
        <f t="shared" si="176"/>
        <v>140482657.67420834</v>
      </c>
      <c r="S1125" s="31"/>
      <c r="T1125" s="11">
        <f t="shared" si="177"/>
        <v>226448975.66098261</v>
      </c>
      <c r="U1125" s="11">
        <f t="shared" si="178"/>
        <v>413759185.89326042</v>
      </c>
      <c r="V1125" s="38">
        <f t="shared" si="179"/>
        <v>187310210.23227781</v>
      </c>
    </row>
    <row r="1126" spans="1:22" x14ac:dyDescent="0.2">
      <c r="A1126" s="21">
        <v>120</v>
      </c>
      <c r="B1126" s="6" t="s">
        <v>79</v>
      </c>
      <c r="C1126" s="6" t="s">
        <v>1879</v>
      </c>
      <c r="D1126" s="21">
        <v>68427</v>
      </c>
      <c r="E1126" s="6" t="s">
        <v>2407</v>
      </c>
      <c r="F1126" s="6" t="s">
        <v>3039</v>
      </c>
      <c r="G1126" s="21">
        <v>22</v>
      </c>
      <c r="H1126" s="21" t="s">
        <v>3820</v>
      </c>
      <c r="I1126" s="29" t="s">
        <v>3985</v>
      </c>
      <c r="J1126" s="26">
        <v>576131</v>
      </c>
      <c r="K1126" s="21">
        <v>79</v>
      </c>
      <c r="L1126" s="9">
        <f t="shared" si="170"/>
        <v>6746.4323164173229</v>
      </c>
      <c r="M1126" s="1">
        <f t="shared" si="171"/>
        <v>113077.68854177125</v>
      </c>
      <c r="N1126" s="11">
        <f t="shared" si="172"/>
        <v>101769919.68759412</v>
      </c>
      <c r="O1126" s="9">
        <f t="shared" si="173"/>
        <v>244.87466600605686</v>
      </c>
      <c r="P1126" s="1">
        <f t="shared" si="174"/>
        <v>273170.59921310062</v>
      </c>
      <c r="Q1126" s="11">
        <f t="shared" si="175"/>
        <v>245853539.29179054</v>
      </c>
      <c r="R1126" s="38">
        <f t="shared" si="176"/>
        <v>144083619.60419643</v>
      </c>
      <c r="S1126" s="31"/>
      <c r="T1126" s="11">
        <f t="shared" si="177"/>
        <v>135693226.2501255</v>
      </c>
      <c r="U1126" s="11">
        <f t="shared" si="178"/>
        <v>327804719.05572075</v>
      </c>
      <c r="V1126" s="38">
        <f t="shared" si="179"/>
        <v>192111492.80559525</v>
      </c>
    </row>
    <row r="1127" spans="1:22" x14ac:dyDescent="0.2">
      <c r="A1127" s="21">
        <v>49</v>
      </c>
      <c r="B1127" s="6" t="s">
        <v>286</v>
      </c>
      <c r="C1127" s="6" t="s">
        <v>2132</v>
      </c>
      <c r="D1127" s="21">
        <v>73692</v>
      </c>
      <c r="E1127" s="6" t="s">
        <v>2834</v>
      </c>
      <c r="F1127" s="6" t="s">
        <v>3052</v>
      </c>
      <c r="G1127" s="21">
        <v>8</v>
      </c>
      <c r="H1127" s="21" t="s">
        <v>3132</v>
      </c>
      <c r="I1127" s="29" t="s">
        <v>4003</v>
      </c>
      <c r="J1127" s="26">
        <v>1657225</v>
      </c>
      <c r="K1127" s="21">
        <v>118</v>
      </c>
      <c r="L1127" s="9">
        <f t="shared" si="170"/>
        <v>13984.01051200978</v>
      </c>
      <c r="M1127" s="1">
        <f t="shared" si="171"/>
        <v>234387.52678121164</v>
      </c>
      <c r="N1127" s="11">
        <f t="shared" si="172"/>
        <v>210948774.10309047</v>
      </c>
      <c r="O1127" s="9">
        <f t="shared" si="173"/>
        <v>389.75022332078083</v>
      </c>
      <c r="P1127" s="1">
        <f t="shared" si="174"/>
        <v>434786.92093588825</v>
      </c>
      <c r="Q1127" s="11">
        <f t="shared" si="175"/>
        <v>391308228.8422994</v>
      </c>
      <c r="R1127" s="38">
        <f t="shared" si="176"/>
        <v>180359454.73920894</v>
      </c>
      <c r="S1127" s="31"/>
      <c r="T1127" s="11">
        <f t="shared" si="177"/>
        <v>281265032.13745397</v>
      </c>
      <c r="U1127" s="11">
        <f t="shared" si="178"/>
        <v>521744305.12306589</v>
      </c>
      <c r="V1127" s="38">
        <f t="shared" si="179"/>
        <v>240479272.98561192</v>
      </c>
    </row>
    <row r="1128" spans="1:22" x14ac:dyDescent="0.2">
      <c r="A1128" s="21">
        <v>52</v>
      </c>
      <c r="B1128" s="6" t="s">
        <v>45</v>
      </c>
      <c r="C1128" s="6" t="s">
        <v>563</v>
      </c>
      <c r="D1128" s="21">
        <v>14326</v>
      </c>
      <c r="E1128" s="6" t="s">
        <v>2515</v>
      </c>
      <c r="F1128" s="6" t="s">
        <v>3070</v>
      </c>
      <c r="G1128" s="21">
        <v>15</v>
      </c>
      <c r="H1128" s="21" t="s">
        <v>3115</v>
      </c>
      <c r="I1128" s="29" t="s">
        <v>3979</v>
      </c>
      <c r="J1128" s="26">
        <v>558908</v>
      </c>
      <c r="K1128" s="21">
        <v>39</v>
      </c>
      <c r="L1128" s="9">
        <f t="shared" si="170"/>
        <v>4668.7698593955129</v>
      </c>
      <c r="M1128" s="1">
        <f t="shared" si="171"/>
        <v>78253.761287905858</v>
      </c>
      <c r="N1128" s="11">
        <f t="shared" si="172"/>
        <v>70428385.15911527</v>
      </c>
      <c r="O1128" s="9">
        <f t="shared" si="173"/>
        <v>170.75262348470005</v>
      </c>
      <c r="P1128" s="1">
        <f t="shared" si="174"/>
        <v>190483.55322053094</v>
      </c>
      <c r="Q1128" s="11">
        <f t="shared" si="175"/>
        <v>171435197.89847785</v>
      </c>
      <c r="R1128" s="38">
        <f t="shared" si="176"/>
        <v>101006812.73936258</v>
      </c>
      <c r="S1128" s="31"/>
      <c r="T1128" s="11">
        <f t="shared" si="177"/>
        <v>93904513.545487031</v>
      </c>
      <c r="U1128" s="11">
        <f t="shared" si="178"/>
        <v>228580263.86463714</v>
      </c>
      <c r="V1128" s="38">
        <f t="shared" si="179"/>
        <v>134675750.31915009</v>
      </c>
    </row>
    <row r="1129" spans="1:22" x14ac:dyDescent="0.2">
      <c r="A1129" s="21">
        <v>159</v>
      </c>
      <c r="B1129" s="6" t="s">
        <v>465</v>
      </c>
      <c r="C1129" s="6" t="s">
        <v>746</v>
      </c>
      <c r="D1129" s="21">
        <v>23337</v>
      </c>
      <c r="E1129" s="6" t="s">
        <v>2403</v>
      </c>
      <c r="F1129" s="6" t="s">
        <v>3046</v>
      </c>
      <c r="G1129" s="21">
        <v>7</v>
      </c>
      <c r="H1129" s="21" t="s">
        <v>3328</v>
      </c>
      <c r="I1129" s="29" t="s">
        <v>3979</v>
      </c>
      <c r="J1129" s="26">
        <v>1108463</v>
      </c>
      <c r="K1129" s="21">
        <v>113</v>
      </c>
      <c r="L1129" s="9">
        <f t="shared" si="170"/>
        <v>11191.79695133896</v>
      </c>
      <c r="M1129" s="1">
        <f t="shared" si="171"/>
        <v>187586.9304738412</v>
      </c>
      <c r="N1129" s="11">
        <f t="shared" si="172"/>
        <v>168828237.42645708</v>
      </c>
      <c r="O1129" s="9">
        <f t="shared" si="173"/>
        <v>344.9209090490923</v>
      </c>
      <c r="P1129" s="1">
        <f t="shared" si="174"/>
        <v>384777.45755756286</v>
      </c>
      <c r="Q1129" s="11">
        <f t="shared" si="175"/>
        <v>346299711.80180657</v>
      </c>
      <c r="R1129" s="38">
        <f t="shared" si="176"/>
        <v>177471474.37534949</v>
      </c>
      <c r="S1129" s="31"/>
      <c r="T1129" s="11">
        <f t="shared" si="177"/>
        <v>225104316.56860945</v>
      </c>
      <c r="U1129" s="11">
        <f t="shared" si="178"/>
        <v>461732949.06907541</v>
      </c>
      <c r="V1129" s="38">
        <f t="shared" si="179"/>
        <v>236628632.50046596</v>
      </c>
    </row>
    <row r="1130" spans="1:22" x14ac:dyDescent="0.2">
      <c r="A1130" s="21">
        <v>32</v>
      </c>
      <c r="B1130" s="6" t="s">
        <v>109</v>
      </c>
      <c r="C1130" s="6" t="s">
        <v>2012</v>
      </c>
      <c r="D1130" s="21">
        <v>71217</v>
      </c>
      <c r="E1130" s="6" t="s">
        <v>2908</v>
      </c>
      <c r="F1130" s="6" t="s">
        <v>3046</v>
      </c>
      <c r="G1130" s="21">
        <v>21</v>
      </c>
      <c r="H1130" s="21" t="s">
        <v>3125</v>
      </c>
      <c r="I1130" s="29" t="s">
        <v>3978</v>
      </c>
      <c r="J1130" s="26">
        <v>2707213</v>
      </c>
      <c r="K1130" s="21">
        <v>147</v>
      </c>
      <c r="L1130" s="9">
        <f t="shared" si="170"/>
        <v>19948.942603556708</v>
      </c>
      <c r="M1130" s="1">
        <f t="shared" si="171"/>
        <v>334366.40474006615</v>
      </c>
      <c r="N1130" s="11">
        <f t="shared" si="172"/>
        <v>300929764.26605952</v>
      </c>
      <c r="O1130" s="9">
        <f t="shared" si="173"/>
        <v>491.80084894848352</v>
      </c>
      <c r="P1130" s="1">
        <f t="shared" si="174"/>
        <v>548629.77372042998</v>
      </c>
      <c r="Q1130" s="11">
        <f t="shared" si="175"/>
        <v>493766796.348387</v>
      </c>
      <c r="R1130" s="38">
        <f t="shared" si="176"/>
        <v>192837032.08232749</v>
      </c>
      <c r="S1130" s="31"/>
      <c r="T1130" s="11">
        <f t="shared" si="177"/>
        <v>401239685.68807936</v>
      </c>
      <c r="U1130" s="11">
        <f t="shared" si="178"/>
        <v>658355728.46451592</v>
      </c>
      <c r="V1130" s="38">
        <f t="shared" si="179"/>
        <v>257116042.77643657</v>
      </c>
    </row>
    <row r="1131" spans="1:22" x14ac:dyDescent="0.2">
      <c r="A1131" s="21">
        <v>19</v>
      </c>
      <c r="B1131" s="6" t="s">
        <v>339</v>
      </c>
      <c r="C1131" s="6" t="s">
        <v>2084</v>
      </c>
      <c r="D1131" s="21">
        <v>72958</v>
      </c>
      <c r="E1131" s="6" t="s">
        <v>2935</v>
      </c>
      <c r="F1131" s="6" t="s">
        <v>3039</v>
      </c>
      <c r="G1131" s="21">
        <v>30</v>
      </c>
      <c r="H1131" s="21" t="s">
        <v>3618</v>
      </c>
      <c r="I1131" s="29" t="s">
        <v>3978</v>
      </c>
      <c r="J1131" s="26">
        <v>3628272</v>
      </c>
      <c r="K1131" s="21">
        <v>110</v>
      </c>
      <c r="L1131" s="9">
        <f t="shared" si="170"/>
        <v>19977.735607420575</v>
      </c>
      <c r="M1131" s="1">
        <f t="shared" si="171"/>
        <v>334849.00742106797</v>
      </c>
      <c r="N1131" s="11">
        <f t="shared" si="172"/>
        <v>301364106.67896116</v>
      </c>
      <c r="O1131" s="9">
        <f t="shared" si="173"/>
        <v>457.74256816978033</v>
      </c>
      <c r="P1131" s="1">
        <f t="shared" si="174"/>
        <v>510635.96603002452</v>
      </c>
      <c r="Q1131" s="11">
        <f t="shared" si="175"/>
        <v>459572369.42702204</v>
      </c>
      <c r="R1131" s="38">
        <f t="shared" si="176"/>
        <v>158208262.74806088</v>
      </c>
      <c r="S1131" s="31"/>
      <c r="T1131" s="11">
        <f t="shared" si="177"/>
        <v>401818808.90528154</v>
      </c>
      <c r="U1131" s="11">
        <f t="shared" si="178"/>
        <v>612763159.23602939</v>
      </c>
      <c r="V1131" s="38">
        <f t="shared" si="179"/>
        <v>210944350.33074784</v>
      </c>
    </row>
    <row r="1132" spans="1:22" x14ac:dyDescent="0.2">
      <c r="A1132" s="21">
        <v>142</v>
      </c>
      <c r="B1132" s="6" t="s">
        <v>578</v>
      </c>
      <c r="C1132" s="6" t="s">
        <v>2013</v>
      </c>
      <c r="D1132" s="21">
        <v>71218</v>
      </c>
      <c r="E1132" s="6" t="s">
        <v>2919</v>
      </c>
      <c r="F1132" s="6" t="s">
        <v>3046</v>
      </c>
      <c r="G1132" s="21">
        <v>21</v>
      </c>
      <c r="H1132" s="21" t="s">
        <v>3376</v>
      </c>
      <c r="I1132" s="29" t="s">
        <v>4008</v>
      </c>
      <c r="J1132" s="26">
        <v>783353</v>
      </c>
      <c r="K1132" s="21">
        <v>104</v>
      </c>
      <c r="L1132" s="9">
        <f t="shared" si="170"/>
        <v>9026.0019942386443</v>
      </c>
      <c r="M1132" s="1">
        <f t="shared" si="171"/>
        <v>151285.80476501863</v>
      </c>
      <c r="N1132" s="11">
        <f t="shared" si="172"/>
        <v>136157224.28851676</v>
      </c>
      <c r="O1132" s="9">
        <f t="shared" si="173"/>
        <v>303.39334303293549</v>
      </c>
      <c r="P1132" s="1">
        <f t="shared" si="174"/>
        <v>338451.26841958746</v>
      </c>
      <c r="Q1132" s="11">
        <f t="shared" si="175"/>
        <v>304606141.57762873</v>
      </c>
      <c r="R1132" s="38">
        <f t="shared" si="176"/>
        <v>168448917.28911197</v>
      </c>
      <c r="S1132" s="31"/>
      <c r="T1132" s="11">
        <f t="shared" si="177"/>
        <v>181542965.71802235</v>
      </c>
      <c r="U1132" s="11">
        <f t="shared" si="178"/>
        <v>406141522.10350496</v>
      </c>
      <c r="V1132" s="38">
        <f t="shared" si="179"/>
        <v>224598556.38548261</v>
      </c>
    </row>
    <row r="1133" spans="1:22" x14ac:dyDescent="0.2">
      <c r="A1133" s="21">
        <v>169</v>
      </c>
      <c r="B1133" s="6" t="s">
        <v>450</v>
      </c>
      <c r="C1133" s="6" t="s">
        <v>2014</v>
      </c>
      <c r="D1133" s="21">
        <v>71220</v>
      </c>
      <c r="E1133" s="6" t="s">
        <v>2469</v>
      </c>
      <c r="F1133" s="6" t="s">
        <v>3043</v>
      </c>
      <c r="G1133" s="21">
        <v>12</v>
      </c>
      <c r="H1133" s="21" t="s">
        <v>3320</v>
      </c>
      <c r="I1133" s="29" t="s">
        <v>3973</v>
      </c>
      <c r="J1133" s="26">
        <v>620116</v>
      </c>
      <c r="K1133" s="21">
        <v>82</v>
      </c>
      <c r="L1133" s="9">
        <f t="shared" si="170"/>
        <v>7130.8843771302318</v>
      </c>
      <c r="M1133" s="1">
        <f t="shared" si="171"/>
        <v>119521.5315007743</v>
      </c>
      <c r="N1133" s="11">
        <f t="shared" si="172"/>
        <v>107569378.35069688</v>
      </c>
      <c r="O1133" s="9">
        <f t="shared" si="173"/>
        <v>254.11199186665985</v>
      </c>
      <c r="P1133" s="1">
        <f t="shared" si="174"/>
        <v>283475.32318322</v>
      </c>
      <c r="Q1133" s="11">
        <f t="shared" si="175"/>
        <v>255127790.864898</v>
      </c>
      <c r="R1133" s="38">
        <f t="shared" si="176"/>
        <v>147558412.5142011</v>
      </c>
      <c r="S1133" s="31"/>
      <c r="T1133" s="11">
        <f t="shared" si="177"/>
        <v>143425837.80092916</v>
      </c>
      <c r="U1133" s="11">
        <f t="shared" si="178"/>
        <v>340170387.81986398</v>
      </c>
      <c r="V1133" s="38">
        <f t="shared" si="179"/>
        <v>196744550.01893482</v>
      </c>
    </row>
    <row r="1134" spans="1:22" x14ac:dyDescent="0.2">
      <c r="A1134" s="21">
        <v>4</v>
      </c>
      <c r="B1134" s="6" t="s">
        <v>122</v>
      </c>
      <c r="C1134" s="6" t="s">
        <v>1648</v>
      </c>
      <c r="D1134" s="21">
        <v>60850</v>
      </c>
      <c r="E1134" s="6" t="s">
        <v>2831</v>
      </c>
      <c r="F1134" s="6" t="s">
        <v>3036</v>
      </c>
      <c r="G1134" s="21">
        <v>9</v>
      </c>
      <c r="H1134" s="21" t="s">
        <v>3756</v>
      </c>
      <c r="I1134" s="29" t="s">
        <v>3972</v>
      </c>
      <c r="J1134" s="26">
        <v>9264060</v>
      </c>
      <c r="K1134" s="21">
        <v>184</v>
      </c>
      <c r="L1134" s="9">
        <f t="shared" si="170"/>
        <v>41286.64481403157</v>
      </c>
      <c r="M1134" s="1">
        <f t="shared" si="171"/>
        <v>692009.96085810359</v>
      </c>
      <c r="N1134" s="11">
        <f t="shared" si="172"/>
        <v>622808964.77229321</v>
      </c>
      <c r="O1134" s="9">
        <f t="shared" si="173"/>
        <v>748.35773400807398</v>
      </c>
      <c r="P1134" s="1">
        <f t="shared" si="174"/>
        <v>834832.50415005069</v>
      </c>
      <c r="Q1134" s="11">
        <f t="shared" si="175"/>
        <v>751349253.73504567</v>
      </c>
      <c r="R1134" s="38">
        <f t="shared" si="176"/>
        <v>128540288.96275246</v>
      </c>
      <c r="S1134" s="31"/>
      <c r="T1134" s="11">
        <f t="shared" si="177"/>
        <v>830411953.02972436</v>
      </c>
      <c r="U1134" s="11">
        <f t="shared" si="178"/>
        <v>1001799004.9800608</v>
      </c>
      <c r="V1134" s="38">
        <f t="shared" si="179"/>
        <v>171387051.95033646</v>
      </c>
    </row>
    <row r="1135" spans="1:22" x14ac:dyDescent="0.2">
      <c r="A1135" s="21">
        <v>112</v>
      </c>
      <c r="B1135" s="6" t="s">
        <v>167</v>
      </c>
      <c r="C1135" s="6" t="s">
        <v>608</v>
      </c>
      <c r="D1135" s="21">
        <v>17464</v>
      </c>
      <c r="E1135" s="6" t="s">
        <v>2570</v>
      </c>
      <c r="F1135" s="6" t="s">
        <v>3036</v>
      </c>
      <c r="G1135" s="21">
        <v>49</v>
      </c>
      <c r="H1135" s="21" t="s">
        <v>3175</v>
      </c>
      <c r="I1135" s="29" t="s">
        <v>3984</v>
      </c>
      <c r="J1135" s="26">
        <v>541738</v>
      </c>
      <c r="K1135" s="21">
        <v>59</v>
      </c>
      <c r="L1135" s="9">
        <f t="shared" si="170"/>
        <v>5653.5424293092556</v>
      </c>
      <c r="M1135" s="1">
        <f t="shared" si="171"/>
        <v>94759.641836681752</v>
      </c>
      <c r="N1135" s="11">
        <f t="shared" si="172"/>
        <v>85283677.653013572</v>
      </c>
      <c r="O1135" s="9">
        <f t="shared" si="173"/>
        <v>208.38829955466201</v>
      </c>
      <c r="P1135" s="1">
        <f t="shared" si="174"/>
        <v>232468.13395117855</v>
      </c>
      <c r="Q1135" s="11">
        <f t="shared" si="175"/>
        <v>209221320.5560607</v>
      </c>
      <c r="R1135" s="38">
        <f t="shared" si="176"/>
        <v>123937642.90304713</v>
      </c>
      <c r="S1135" s="31"/>
      <c r="T1135" s="11">
        <f t="shared" si="177"/>
        <v>113711570.2040181</v>
      </c>
      <c r="U1135" s="11">
        <f t="shared" si="178"/>
        <v>278961760.74141425</v>
      </c>
      <c r="V1135" s="38">
        <f t="shared" si="179"/>
        <v>165250190.53739613</v>
      </c>
    </row>
    <row r="1136" spans="1:22" x14ac:dyDescent="0.2">
      <c r="A1136" s="21">
        <v>7</v>
      </c>
      <c r="B1136" s="6" t="s">
        <v>275</v>
      </c>
      <c r="C1136" s="6" t="s">
        <v>307</v>
      </c>
      <c r="D1136" s="21">
        <v>7692</v>
      </c>
      <c r="E1136" s="6" t="s">
        <v>2421</v>
      </c>
      <c r="F1136" s="6" t="s">
        <v>3052</v>
      </c>
      <c r="G1136" s="21">
        <v>32</v>
      </c>
      <c r="H1136" s="21" t="s">
        <v>3234</v>
      </c>
      <c r="I1136" s="29" t="s">
        <v>3998</v>
      </c>
      <c r="J1136" s="26">
        <v>6525740</v>
      </c>
      <c r="K1136" s="21">
        <v>120</v>
      </c>
      <c r="L1136" s="9">
        <f t="shared" si="170"/>
        <v>27983.723840832903</v>
      </c>
      <c r="M1136" s="1">
        <f t="shared" si="171"/>
        <v>469038.25018925767</v>
      </c>
      <c r="N1136" s="11">
        <f t="shared" si="172"/>
        <v>422134425.1703319</v>
      </c>
      <c r="O1136" s="9">
        <f t="shared" si="173"/>
        <v>553.66626754064202</v>
      </c>
      <c r="P1136" s="1">
        <f t="shared" si="174"/>
        <v>617643.90957624454</v>
      </c>
      <c r="Q1136" s="11">
        <f t="shared" si="175"/>
        <v>555879518.61862004</v>
      </c>
      <c r="R1136" s="38">
        <f t="shared" si="176"/>
        <v>133745093.44828814</v>
      </c>
      <c r="S1136" s="31"/>
      <c r="T1136" s="11">
        <f t="shared" si="177"/>
        <v>562845900.22710919</v>
      </c>
      <c r="U1136" s="11">
        <f t="shared" si="178"/>
        <v>741172691.49149346</v>
      </c>
      <c r="V1136" s="38">
        <f t="shared" si="179"/>
        <v>178326791.26438427</v>
      </c>
    </row>
    <row r="1137" spans="1:22" x14ac:dyDescent="0.2">
      <c r="A1137" s="21">
        <v>59</v>
      </c>
      <c r="B1137" s="6" t="s">
        <v>91</v>
      </c>
      <c r="C1137" s="6" t="s">
        <v>1953</v>
      </c>
      <c r="D1137" s="21">
        <v>69993</v>
      </c>
      <c r="E1137" s="6" t="s">
        <v>2905</v>
      </c>
      <c r="F1137" s="6" t="s">
        <v>3049</v>
      </c>
      <c r="G1137" s="21">
        <v>12</v>
      </c>
      <c r="H1137" s="21" t="s">
        <v>3318</v>
      </c>
      <c r="I1137" s="29" t="s">
        <v>3968</v>
      </c>
      <c r="J1137" s="26">
        <v>486099</v>
      </c>
      <c r="K1137" s="21">
        <v>62</v>
      </c>
      <c r="L1137" s="9">
        <f t="shared" si="170"/>
        <v>5489.8213085673378</v>
      </c>
      <c r="M1137" s="1">
        <f t="shared" si="171"/>
        <v>92015.494259018713</v>
      </c>
      <c r="N1137" s="11">
        <f t="shared" si="172"/>
        <v>82813944.833116844</v>
      </c>
      <c r="O1137" s="9">
        <f t="shared" si="173"/>
        <v>207.91078906727529</v>
      </c>
      <c r="P1137" s="1">
        <f t="shared" si="174"/>
        <v>231935.44582913839</v>
      </c>
      <c r="Q1137" s="11">
        <f t="shared" si="175"/>
        <v>208741901.24622455</v>
      </c>
      <c r="R1137" s="38">
        <f t="shared" si="176"/>
        <v>125927956.41310771</v>
      </c>
      <c r="S1137" s="31"/>
      <c r="T1137" s="11">
        <f t="shared" si="177"/>
        <v>110418593.11082245</v>
      </c>
      <c r="U1137" s="11">
        <f t="shared" si="178"/>
        <v>278322534.99496609</v>
      </c>
      <c r="V1137" s="38">
        <f t="shared" si="179"/>
        <v>167903941.88414365</v>
      </c>
    </row>
    <row r="1138" spans="1:22" x14ac:dyDescent="0.2">
      <c r="A1138" s="21">
        <v>66</v>
      </c>
      <c r="B1138" s="6" t="s">
        <v>263</v>
      </c>
      <c r="C1138" s="6" t="s">
        <v>262</v>
      </c>
      <c r="D1138" s="21">
        <v>5981</v>
      </c>
      <c r="E1138" s="6" t="s">
        <v>2455</v>
      </c>
      <c r="F1138" s="6" t="s">
        <v>3047</v>
      </c>
      <c r="G1138" s="21">
        <v>3</v>
      </c>
      <c r="H1138" s="21" t="s">
        <v>3228</v>
      </c>
      <c r="I1138" s="29" t="s">
        <v>3977</v>
      </c>
      <c r="J1138" s="26">
        <v>1675081</v>
      </c>
      <c r="K1138" s="21">
        <v>148</v>
      </c>
      <c r="L1138" s="9">
        <f t="shared" si="170"/>
        <v>15745.221116262546</v>
      </c>
      <c r="M1138" s="1">
        <f t="shared" si="171"/>
        <v>263907.36998478492</v>
      </c>
      <c r="N1138" s="11">
        <f t="shared" si="172"/>
        <v>237516632.98630643</v>
      </c>
      <c r="O1138" s="9">
        <f t="shared" si="173"/>
        <v>437.66297772889612</v>
      </c>
      <c r="P1138" s="1">
        <f t="shared" si="174"/>
        <v>488236.12433895178</v>
      </c>
      <c r="Q1138" s="11">
        <f t="shared" si="175"/>
        <v>439412511.9050566</v>
      </c>
      <c r="R1138" s="38">
        <f t="shared" si="176"/>
        <v>201895878.91875017</v>
      </c>
      <c r="S1138" s="31"/>
      <c r="T1138" s="11">
        <f t="shared" si="177"/>
        <v>316688843.98174191</v>
      </c>
      <c r="U1138" s="11">
        <f t="shared" si="178"/>
        <v>585883349.20674217</v>
      </c>
      <c r="V1138" s="38">
        <f t="shared" si="179"/>
        <v>269194505.22500026</v>
      </c>
    </row>
    <row r="1139" spans="1:22" x14ac:dyDescent="0.2">
      <c r="A1139" s="21">
        <v>44</v>
      </c>
      <c r="B1139" s="6" t="s">
        <v>88</v>
      </c>
      <c r="C1139" s="6" t="s">
        <v>2015</v>
      </c>
      <c r="D1139" s="21">
        <v>71221</v>
      </c>
      <c r="E1139" s="6" t="s">
        <v>2402</v>
      </c>
      <c r="F1139" s="6" t="s">
        <v>3037</v>
      </c>
      <c r="G1139" s="21">
        <v>50</v>
      </c>
      <c r="H1139" s="21" t="s">
        <v>3136</v>
      </c>
      <c r="I1139" s="29" t="s">
        <v>3985</v>
      </c>
      <c r="J1139" s="26">
        <v>1810316</v>
      </c>
      <c r="K1139" s="21">
        <v>141</v>
      </c>
      <c r="L1139" s="9">
        <f t="shared" si="170"/>
        <v>15976.687892050717</v>
      </c>
      <c r="M1139" s="1">
        <f t="shared" si="171"/>
        <v>267787.0098822533</v>
      </c>
      <c r="N1139" s="11">
        <f t="shared" si="172"/>
        <v>241008308.89402798</v>
      </c>
      <c r="O1139" s="9">
        <f t="shared" si="173"/>
        <v>435.56016512997024</v>
      </c>
      <c r="P1139" s="1">
        <f t="shared" si="174"/>
        <v>485890.32602894108</v>
      </c>
      <c r="Q1139" s="11">
        <f t="shared" si="175"/>
        <v>437301293.42604697</v>
      </c>
      <c r="R1139" s="38">
        <f t="shared" si="176"/>
        <v>196292984.53201899</v>
      </c>
      <c r="S1139" s="31"/>
      <c r="T1139" s="11">
        <f t="shared" si="177"/>
        <v>321344411.85870397</v>
      </c>
      <c r="U1139" s="11">
        <f t="shared" si="178"/>
        <v>583068391.23472929</v>
      </c>
      <c r="V1139" s="38">
        <f t="shared" si="179"/>
        <v>261723979.37602532</v>
      </c>
    </row>
    <row r="1140" spans="1:22" x14ac:dyDescent="0.2">
      <c r="A1140" s="21">
        <v>54</v>
      </c>
      <c r="B1140" s="6" t="s">
        <v>596</v>
      </c>
      <c r="C1140" s="6" t="s">
        <v>2016</v>
      </c>
      <c r="D1140" s="21">
        <v>71225</v>
      </c>
      <c r="E1140" s="6" t="s">
        <v>2414</v>
      </c>
      <c r="F1140" s="6" t="s">
        <v>3043</v>
      </c>
      <c r="G1140" s="21">
        <v>11</v>
      </c>
      <c r="H1140" s="21" t="s">
        <v>3861</v>
      </c>
      <c r="I1140" s="29" t="s">
        <v>3972</v>
      </c>
      <c r="J1140" s="26">
        <v>2659293</v>
      </c>
      <c r="K1140" s="21">
        <v>138</v>
      </c>
      <c r="L1140" s="9">
        <f t="shared" si="170"/>
        <v>19156.785586313796</v>
      </c>
      <c r="M1140" s="1">
        <f t="shared" si="171"/>
        <v>321088.97449682589</v>
      </c>
      <c r="N1140" s="11">
        <f t="shared" si="172"/>
        <v>288980077.04714328</v>
      </c>
      <c r="O1140" s="9">
        <f t="shared" si="173"/>
        <v>474.38515572684878</v>
      </c>
      <c r="P1140" s="1">
        <f t="shared" si="174"/>
        <v>529201.64981255366</v>
      </c>
      <c r="Q1140" s="11">
        <f t="shared" si="175"/>
        <v>476281484.83129829</v>
      </c>
      <c r="R1140" s="38">
        <f t="shared" si="176"/>
        <v>187301407.78415501</v>
      </c>
      <c r="S1140" s="31"/>
      <c r="T1140" s="11">
        <f t="shared" si="177"/>
        <v>385306769.39619106</v>
      </c>
      <c r="U1140" s="11">
        <f t="shared" si="178"/>
        <v>635041979.77506435</v>
      </c>
      <c r="V1140" s="38">
        <f t="shared" si="179"/>
        <v>249735210.37887329</v>
      </c>
    </row>
    <row r="1141" spans="1:22" x14ac:dyDescent="0.2">
      <c r="A1141" s="21">
        <v>93</v>
      </c>
      <c r="B1141" s="6" t="s">
        <v>57</v>
      </c>
      <c r="C1141" s="6" t="s">
        <v>797</v>
      </c>
      <c r="D1141" s="21">
        <v>24976</v>
      </c>
      <c r="E1141" s="6" t="s">
        <v>2414</v>
      </c>
      <c r="F1141" s="6" t="s">
        <v>3039</v>
      </c>
      <c r="G1141" s="21">
        <v>21</v>
      </c>
      <c r="H1141" s="21" t="s">
        <v>3120</v>
      </c>
      <c r="I1141" s="29" t="s">
        <v>3975</v>
      </c>
      <c r="J1141" s="26">
        <v>694997</v>
      </c>
      <c r="K1141" s="21">
        <v>69</v>
      </c>
      <c r="L1141" s="9">
        <f t="shared" si="170"/>
        <v>6924.939927537278</v>
      </c>
      <c r="M1141" s="1">
        <f t="shared" si="171"/>
        <v>116069.67409885413</v>
      </c>
      <c r="N1141" s="11">
        <f t="shared" si="172"/>
        <v>104462706.68896872</v>
      </c>
      <c r="O1141" s="9">
        <f t="shared" si="173"/>
        <v>239.83926128004003</v>
      </c>
      <c r="P1141" s="1">
        <f t="shared" si="174"/>
        <v>267553.33978515933</v>
      </c>
      <c r="Q1141" s="11">
        <f t="shared" si="175"/>
        <v>240798005.8066434</v>
      </c>
      <c r="R1141" s="38">
        <f t="shared" si="176"/>
        <v>136335299.11767468</v>
      </c>
      <c r="S1141" s="31"/>
      <c r="T1141" s="11">
        <f t="shared" si="177"/>
        <v>139283608.91862497</v>
      </c>
      <c r="U1141" s="11">
        <f t="shared" si="178"/>
        <v>321064007.7421912</v>
      </c>
      <c r="V1141" s="38">
        <f t="shared" si="179"/>
        <v>181780398.82356623</v>
      </c>
    </row>
    <row r="1142" spans="1:22" x14ac:dyDescent="0.2">
      <c r="A1142" s="21">
        <v>93</v>
      </c>
      <c r="B1142" s="6" t="s">
        <v>57</v>
      </c>
      <c r="C1142" s="6" t="s">
        <v>1170</v>
      </c>
      <c r="D1142" s="21">
        <v>38616</v>
      </c>
      <c r="E1142" s="6" t="s">
        <v>2628</v>
      </c>
      <c r="F1142" s="6" t="s">
        <v>3042</v>
      </c>
      <c r="G1142" s="21">
        <v>13</v>
      </c>
      <c r="H1142" s="21" t="s">
        <v>3120</v>
      </c>
      <c r="I1142" s="29" t="s">
        <v>3975</v>
      </c>
      <c r="J1142" s="26">
        <v>2217496</v>
      </c>
      <c r="K1142" s="21">
        <v>123</v>
      </c>
      <c r="L1142" s="9">
        <f t="shared" si="170"/>
        <v>16515.20535748799</v>
      </c>
      <c r="M1142" s="1">
        <f t="shared" si="171"/>
        <v>276813.15990866575</v>
      </c>
      <c r="N1142" s="11">
        <f t="shared" si="172"/>
        <v>249131843.91779917</v>
      </c>
      <c r="O1142" s="9">
        <f t="shared" si="173"/>
        <v>427.97486833699594</v>
      </c>
      <c r="P1142" s="1">
        <f t="shared" si="174"/>
        <v>477428.52757529973</v>
      </c>
      <c r="Q1142" s="11">
        <f t="shared" si="175"/>
        <v>429685674.81776977</v>
      </c>
      <c r="R1142" s="38">
        <f t="shared" si="176"/>
        <v>180553830.89997059</v>
      </c>
      <c r="S1142" s="31"/>
      <c r="T1142" s="11">
        <f t="shared" si="177"/>
        <v>332175791.89039892</v>
      </c>
      <c r="U1142" s="11">
        <f t="shared" si="178"/>
        <v>572914233.09035969</v>
      </c>
      <c r="V1142" s="38">
        <f t="shared" si="179"/>
        <v>240738441.19996077</v>
      </c>
    </row>
    <row r="1143" spans="1:22" x14ac:dyDescent="0.2">
      <c r="A1143" s="21">
        <v>68</v>
      </c>
      <c r="B1143" s="6" t="s">
        <v>380</v>
      </c>
      <c r="C1143" s="6" t="s">
        <v>2242</v>
      </c>
      <c r="D1143" s="21">
        <v>82627</v>
      </c>
      <c r="E1143" s="6" t="s">
        <v>2399</v>
      </c>
      <c r="F1143" s="6" t="s">
        <v>3039</v>
      </c>
      <c r="G1143" s="21">
        <v>46</v>
      </c>
      <c r="H1143" s="21" t="s">
        <v>3621</v>
      </c>
      <c r="I1143" s="29" t="s">
        <v>3983</v>
      </c>
      <c r="J1143" s="26">
        <v>987886</v>
      </c>
      <c r="K1143" s="21">
        <v>57</v>
      </c>
      <c r="L1143" s="9">
        <f t="shared" si="170"/>
        <v>7503.9657515209919</v>
      </c>
      <c r="M1143" s="1">
        <f t="shared" si="171"/>
        <v>125774.78914503059</v>
      </c>
      <c r="N1143" s="11">
        <f t="shared" si="172"/>
        <v>113197310.23052754</v>
      </c>
      <c r="O1143" s="9">
        <f t="shared" si="173"/>
        <v>238.02037524532545</v>
      </c>
      <c r="P1143" s="1">
        <f t="shared" si="174"/>
        <v>265524.27652554458</v>
      </c>
      <c r="Q1143" s="11">
        <f t="shared" si="175"/>
        <v>238971848.87299013</v>
      </c>
      <c r="R1143" s="38">
        <f t="shared" si="176"/>
        <v>125774538.6424626</v>
      </c>
      <c r="S1143" s="31"/>
      <c r="T1143" s="11">
        <f t="shared" si="177"/>
        <v>150929746.97403672</v>
      </c>
      <c r="U1143" s="11">
        <f t="shared" si="178"/>
        <v>318629131.83065349</v>
      </c>
      <c r="V1143" s="38">
        <f t="shared" si="179"/>
        <v>167699384.85661677</v>
      </c>
    </row>
    <row r="1144" spans="1:22" x14ac:dyDescent="0.2">
      <c r="A1144" s="21">
        <v>25</v>
      </c>
      <c r="B1144" s="6" t="s">
        <v>442</v>
      </c>
      <c r="C1144" s="6" t="s">
        <v>912</v>
      </c>
      <c r="D1144" s="21">
        <v>30826</v>
      </c>
      <c r="E1144" s="6" t="s">
        <v>2402</v>
      </c>
      <c r="F1144" s="6" t="s">
        <v>3046</v>
      </c>
      <c r="G1144" s="21">
        <v>23</v>
      </c>
      <c r="H1144" s="21" t="s">
        <v>3316</v>
      </c>
      <c r="I1144" s="29" t="s">
        <v>3980</v>
      </c>
      <c r="J1144" s="26">
        <v>4268743</v>
      </c>
      <c r="K1144" s="21">
        <v>161</v>
      </c>
      <c r="L1144" s="9">
        <f t="shared" si="170"/>
        <v>26215.78957422416</v>
      </c>
      <c r="M1144" s="1">
        <f t="shared" si="171"/>
        <v>439405.71094693529</v>
      </c>
      <c r="N1144" s="11">
        <f t="shared" si="172"/>
        <v>395465139.85224175</v>
      </c>
      <c r="O1144" s="9">
        <f t="shared" si="173"/>
        <v>576.75044759120158</v>
      </c>
      <c r="P1144" s="1">
        <f t="shared" si="174"/>
        <v>643395.52937262843</v>
      </c>
      <c r="Q1144" s="11">
        <f t="shared" si="175"/>
        <v>579055976.43536556</v>
      </c>
      <c r="R1144" s="38">
        <f t="shared" si="176"/>
        <v>183590836.5831238</v>
      </c>
      <c r="S1144" s="31"/>
      <c r="T1144" s="11">
        <f t="shared" si="177"/>
        <v>527286853.13632232</v>
      </c>
      <c r="U1144" s="11">
        <f t="shared" si="178"/>
        <v>772074635.24715412</v>
      </c>
      <c r="V1144" s="38">
        <f t="shared" si="179"/>
        <v>244787782.1108318</v>
      </c>
    </row>
    <row r="1145" spans="1:22" x14ac:dyDescent="0.2">
      <c r="A1145" s="21">
        <v>102</v>
      </c>
      <c r="B1145" s="6" t="s">
        <v>164</v>
      </c>
      <c r="C1145" s="6" t="s">
        <v>1808</v>
      </c>
      <c r="D1145" s="21">
        <v>66407</v>
      </c>
      <c r="E1145" s="6" t="s">
        <v>2433</v>
      </c>
      <c r="F1145" s="6" t="s">
        <v>3046</v>
      </c>
      <c r="G1145" s="21">
        <v>13</v>
      </c>
      <c r="H1145" s="21" t="s">
        <v>3135</v>
      </c>
      <c r="I1145" s="29" t="s">
        <v>3981</v>
      </c>
      <c r="J1145" s="26">
        <v>1904982</v>
      </c>
      <c r="K1145" s="21">
        <v>155</v>
      </c>
      <c r="L1145" s="9">
        <f t="shared" si="170"/>
        <v>17183.486549591733</v>
      </c>
      <c r="M1145" s="1">
        <f t="shared" si="171"/>
        <v>288014.29392362328</v>
      </c>
      <c r="N1145" s="11">
        <f t="shared" si="172"/>
        <v>259212864.53126094</v>
      </c>
      <c r="O1145" s="9">
        <f t="shared" si="173"/>
        <v>462.52857456140686</v>
      </c>
      <c r="P1145" s="1">
        <f t="shared" si="174"/>
        <v>515975.00846819166</v>
      </c>
      <c r="Q1145" s="11">
        <f t="shared" si="175"/>
        <v>464377507.62137252</v>
      </c>
      <c r="R1145" s="38">
        <f t="shared" si="176"/>
        <v>205164643.09011158</v>
      </c>
      <c r="S1145" s="31"/>
      <c r="T1145" s="11">
        <f t="shared" si="177"/>
        <v>345617152.70834792</v>
      </c>
      <c r="U1145" s="11">
        <f t="shared" si="178"/>
        <v>619170010.16182995</v>
      </c>
      <c r="V1145" s="38">
        <f t="shared" si="179"/>
        <v>273552857.45348203</v>
      </c>
    </row>
    <row r="1146" spans="1:22" x14ac:dyDescent="0.2">
      <c r="A1146" s="21">
        <v>84</v>
      </c>
      <c r="B1146" s="6" t="s">
        <v>576</v>
      </c>
      <c r="C1146" s="6" t="s">
        <v>575</v>
      </c>
      <c r="D1146" s="21">
        <v>16363</v>
      </c>
      <c r="E1146" s="6" t="s">
        <v>2555</v>
      </c>
      <c r="F1146" s="6" t="s">
        <v>3039</v>
      </c>
      <c r="G1146" s="21">
        <v>22</v>
      </c>
      <c r="H1146" s="21" t="s">
        <v>3375</v>
      </c>
      <c r="I1146" s="29" t="s">
        <v>3992</v>
      </c>
      <c r="J1146" s="26">
        <v>981659</v>
      </c>
      <c r="K1146" s="21">
        <v>89</v>
      </c>
      <c r="L1146" s="9">
        <f t="shared" si="170"/>
        <v>9347.066438193322</v>
      </c>
      <c r="M1146" s="1">
        <f t="shared" si="171"/>
        <v>156667.20095971489</v>
      </c>
      <c r="N1146" s="11">
        <f t="shared" si="172"/>
        <v>141000480.86374339</v>
      </c>
      <c r="O1146" s="9">
        <f t="shared" si="173"/>
        <v>296.95125596298686</v>
      </c>
      <c r="P1146" s="1">
        <f t="shared" si="174"/>
        <v>331264.78067962127</v>
      </c>
      <c r="Q1146" s="11">
        <f t="shared" si="175"/>
        <v>298138302.61165917</v>
      </c>
      <c r="R1146" s="38">
        <f t="shared" si="176"/>
        <v>157137821.74791577</v>
      </c>
      <c r="S1146" s="31"/>
      <c r="T1146" s="11">
        <f t="shared" si="177"/>
        <v>188000641.15165785</v>
      </c>
      <c r="U1146" s="11">
        <f t="shared" si="178"/>
        <v>397517736.8155455</v>
      </c>
      <c r="V1146" s="38">
        <f t="shared" si="179"/>
        <v>209517095.66388765</v>
      </c>
    </row>
    <row r="1147" spans="1:22" x14ac:dyDescent="0.2">
      <c r="A1147" s="21">
        <v>180</v>
      </c>
      <c r="B1147" s="6" t="s">
        <v>203</v>
      </c>
      <c r="C1147" s="6" t="s">
        <v>1595</v>
      </c>
      <c r="D1147" s="21">
        <v>59281</v>
      </c>
      <c r="E1147" s="6" t="s">
        <v>2823</v>
      </c>
      <c r="F1147" s="6" t="s">
        <v>3042</v>
      </c>
      <c r="G1147" s="21">
        <v>10</v>
      </c>
      <c r="H1147" s="21" t="s">
        <v>3736</v>
      </c>
      <c r="I1147" s="29" t="s">
        <v>3983</v>
      </c>
      <c r="J1147" s="26">
        <v>105831</v>
      </c>
      <c r="K1147" s="21">
        <v>29</v>
      </c>
      <c r="L1147" s="9">
        <f t="shared" si="170"/>
        <v>1751.8844139953983</v>
      </c>
      <c r="M1147" s="1">
        <f t="shared" si="171"/>
        <v>29363.525910559361</v>
      </c>
      <c r="N1147" s="11">
        <f t="shared" si="172"/>
        <v>26427173.319503427</v>
      </c>
      <c r="O1147" s="9">
        <f t="shared" si="173"/>
        <v>97.129739484956275</v>
      </c>
      <c r="P1147" s="1">
        <f t="shared" si="174"/>
        <v>108353.3448734202</v>
      </c>
      <c r="Q1147" s="11">
        <f t="shared" si="175"/>
        <v>97518010.386078179</v>
      </c>
      <c r="R1147" s="38">
        <f t="shared" si="176"/>
        <v>71090837.066574752</v>
      </c>
      <c r="S1147" s="31"/>
      <c r="T1147" s="11">
        <f t="shared" si="177"/>
        <v>35236231.09267123</v>
      </c>
      <c r="U1147" s="11">
        <f t="shared" si="178"/>
        <v>130024013.84810424</v>
      </c>
      <c r="V1147" s="38">
        <f t="shared" si="179"/>
        <v>94787782.755433008</v>
      </c>
    </row>
    <row r="1148" spans="1:22" x14ac:dyDescent="0.2">
      <c r="A1148" s="21">
        <v>83</v>
      </c>
      <c r="B1148" s="6" t="s">
        <v>269</v>
      </c>
      <c r="C1148" s="6" t="s">
        <v>836</v>
      </c>
      <c r="D1148" s="21">
        <v>26025</v>
      </c>
      <c r="E1148" s="6" t="s">
        <v>2642</v>
      </c>
      <c r="F1148" s="6" t="s">
        <v>3039</v>
      </c>
      <c r="G1148" s="21">
        <v>32</v>
      </c>
      <c r="H1148" s="21" t="s">
        <v>3491</v>
      </c>
      <c r="I1148" s="29" t="s">
        <v>3976</v>
      </c>
      <c r="J1148" s="26">
        <v>1392942</v>
      </c>
      <c r="K1148" s="21">
        <v>121</v>
      </c>
      <c r="L1148" s="9">
        <f t="shared" si="170"/>
        <v>12982.526025392748</v>
      </c>
      <c r="M1148" s="1">
        <f t="shared" si="171"/>
        <v>217601.53597218575</v>
      </c>
      <c r="N1148" s="11">
        <f t="shared" si="172"/>
        <v>195841382.37496719</v>
      </c>
      <c r="O1148" s="9">
        <f t="shared" si="173"/>
        <v>377.89917475342577</v>
      </c>
      <c r="P1148" s="1">
        <f t="shared" si="174"/>
        <v>421566.45149635925</v>
      </c>
      <c r="Q1148" s="11">
        <f t="shared" si="175"/>
        <v>379409806.34672332</v>
      </c>
      <c r="R1148" s="38">
        <f t="shared" si="176"/>
        <v>183568423.97175613</v>
      </c>
      <c r="S1148" s="31"/>
      <c r="T1148" s="11">
        <f t="shared" si="177"/>
        <v>261121843.16662291</v>
      </c>
      <c r="U1148" s="11">
        <f t="shared" si="178"/>
        <v>505879741.79563111</v>
      </c>
      <c r="V1148" s="38">
        <f t="shared" si="179"/>
        <v>244757898.6290082</v>
      </c>
    </row>
    <row r="1149" spans="1:22" x14ac:dyDescent="0.2">
      <c r="A1149" s="21">
        <v>50</v>
      </c>
      <c r="B1149" s="6" t="s">
        <v>481</v>
      </c>
      <c r="C1149" s="6" t="s">
        <v>1647</v>
      </c>
      <c r="D1149" s="21">
        <v>60830</v>
      </c>
      <c r="E1149" s="6" t="s">
        <v>2412</v>
      </c>
      <c r="F1149" s="6" t="s">
        <v>3048</v>
      </c>
      <c r="G1149" s="21">
        <v>41</v>
      </c>
      <c r="H1149" s="21" t="s">
        <v>3627</v>
      </c>
      <c r="I1149" s="29" t="s">
        <v>4001</v>
      </c>
      <c r="J1149" s="26">
        <v>1550093</v>
      </c>
      <c r="K1149" s="21">
        <v>68</v>
      </c>
      <c r="L1149" s="9">
        <f t="shared" si="170"/>
        <v>10266.758203055138</v>
      </c>
      <c r="M1149" s="1">
        <f t="shared" si="171"/>
        <v>172082.25503035344</v>
      </c>
      <c r="N1149" s="11">
        <f t="shared" si="172"/>
        <v>154874029.52731809</v>
      </c>
      <c r="O1149" s="9">
        <f t="shared" si="173"/>
        <v>290.96710640164429</v>
      </c>
      <c r="P1149" s="1">
        <f t="shared" si="174"/>
        <v>324589.14637201867</v>
      </c>
      <c r="Q1149" s="11">
        <f t="shared" si="175"/>
        <v>292130231.73481679</v>
      </c>
      <c r="R1149" s="38">
        <f t="shared" si="176"/>
        <v>137256202.2074987</v>
      </c>
      <c r="S1149" s="31"/>
      <c r="T1149" s="11">
        <f t="shared" si="177"/>
        <v>206498706.03642413</v>
      </c>
      <c r="U1149" s="11">
        <f t="shared" si="178"/>
        <v>389506975.64642239</v>
      </c>
      <c r="V1149" s="38">
        <f t="shared" si="179"/>
        <v>183008269.60999826</v>
      </c>
    </row>
    <row r="1150" spans="1:22" x14ac:dyDescent="0.2">
      <c r="A1150" s="21">
        <v>106</v>
      </c>
      <c r="B1150" s="6" t="s">
        <v>160</v>
      </c>
      <c r="C1150" s="6" t="s">
        <v>754</v>
      </c>
      <c r="D1150" s="21">
        <v>23487</v>
      </c>
      <c r="E1150" s="6" t="s">
        <v>2398</v>
      </c>
      <c r="F1150" s="6" t="s">
        <v>3037</v>
      </c>
      <c r="G1150" s="21">
        <v>35</v>
      </c>
      <c r="H1150" s="21" t="s">
        <v>3462</v>
      </c>
      <c r="I1150" s="29" t="s">
        <v>3984</v>
      </c>
      <c r="J1150" s="26">
        <v>6639</v>
      </c>
      <c r="K1150" s="21">
        <v>30</v>
      </c>
      <c r="L1150" s="9">
        <f t="shared" si="170"/>
        <v>446.28466251933867</v>
      </c>
      <c r="M1150" s="1">
        <f t="shared" si="171"/>
        <v>7480.2259479467366</v>
      </c>
      <c r="N1150" s="11">
        <f t="shared" si="172"/>
        <v>6732203.3531520627</v>
      </c>
      <c r="O1150" s="9">
        <f t="shared" si="173"/>
        <v>49.440891651589595</v>
      </c>
      <c r="P1150" s="1">
        <f t="shared" si="174"/>
        <v>55153.921058377899</v>
      </c>
      <c r="Q1150" s="11">
        <f t="shared" si="175"/>
        <v>49638528.952540107</v>
      </c>
      <c r="R1150" s="38">
        <f t="shared" si="176"/>
        <v>42906325.599388048</v>
      </c>
      <c r="S1150" s="31"/>
      <c r="T1150" s="11">
        <f t="shared" si="177"/>
        <v>8976271.1375360843</v>
      </c>
      <c r="U1150" s="11">
        <f t="shared" si="178"/>
        <v>66184705.270053476</v>
      </c>
      <c r="V1150" s="38">
        <f t="shared" si="179"/>
        <v>57208434.13251739</v>
      </c>
    </row>
    <row r="1151" spans="1:22" x14ac:dyDescent="0.2">
      <c r="A1151" s="21">
        <v>44</v>
      </c>
      <c r="B1151" s="6" t="s">
        <v>88</v>
      </c>
      <c r="C1151" s="6" t="s">
        <v>2360</v>
      </c>
      <c r="D1151" s="21">
        <v>189851</v>
      </c>
      <c r="E1151" s="6" t="s">
        <v>3001</v>
      </c>
      <c r="F1151" s="6"/>
      <c r="G1151" s="21">
        <v>24</v>
      </c>
      <c r="H1151" s="21" t="s">
        <v>3136</v>
      </c>
      <c r="I1151" s="29" t="s">
        <v>3985</v>
      </c>
      <c r="J1151" s="26">
        <v>650022</v>
      </c>
      <c r="K1151" s="21">
        <v>64</v>
      </c>
      <c r="L1151" s="9">
        <f t="shared" si="170"/>
        <v>6449.9153482817119</v>
      </c>
      <c r="M1151" s="1">
        <f t="shared" si="171"/>
        <v>108107.73526904729</v>
      </c>
      <c r="N1151" s="11">
        <f t="shared" si="172"/>
        <v>97296961.742142558</v>
      </c>
      <c r="O1151" s="9">
        <f t="shared" si="173"/>
        <v>227.15484319347831</v>
      </c>
      <c r="P1151" s="1">
        <f t="shared" si="174"/>
        <v>253403.20271344669</v>
      </c>
      <c r="Q1151" s="11">
        <f t="shared" si="175"/>
        <v>228062882.44210202</v>
      </c>
      <c r="R1151" s="38">
        <f t="shared" si="176"/>
        <v>130765920.69995946</v>
      </c>
      <c r="S1151" s="31"/>
      <c r="T1151" s="11">
        <f t="shared" si="177"/>
        <v>129729282.32285675</v>
      </c>
      <c r="U1151" s="11">
        <f t="shared" si="178"/>
        <v>304083843.25613606</v>
      </c>
      <c r="V1151" s="38">
        <f t="shared" si="179"/>
        <v>174354560.93327931</v>
      </c>
    </row>
    <row r="1152" spans="1:22" x14ac:dyDescent="0.2">
      <c r="A1152" s="21">
        <v>84</v>
      </c>
      <c r="B1152" s="6" t="s">
        <v>576</v>
      </c>
      <c r="C1152" s="6" t="s">
        <v>2362</v>
      </c>
      <c r="D1152" s="21">
        <v>189857</v>
      </c>
      <c r="E1152" s="6" t="s">
        <v>3001</v>
      </c>
      <c r="F1152" s="6"/>
      <c r="G1152" s="21">
        <v>46</v>
      </c>
      <c r="H1152" s="21" t="s">
        <v>3489</v>
      </c>
      <c r="I1152" s="29" t="s">
        <v>3992</v>
      </c>
      <c r="J1152" s="26">
        <v>198289</v>
      </c>
      <c r="K1152" s="21">
        <v>30</v>
      </c>
      <c r="L1152" s="9">
        <f t="shared" si="170"/>
        <v>2438.9895448730404</v>
      </c>
      <c r="M1152" s="1">
        <f t="shared" si="171"/>
        <v>40880.170018254998</v>
      </c>
      <c r="N1152" s="11">
        <f t="shared" si="172"/>
        <v>36792153.016429499</v>
      </c>
      <c r="O1152" s="9">
        <f t="shared" si="173"/>
        <v>115.58069005012139</v>
      </c>
      <c r="P1152" s="1">
        <f t="shared" si="174"/>
        <v>128936.35292461968</v>
      </c>
      <c r="Q1152" s="11">
        <f t="shared" si="175"/>
        <v>116042717.63215771</v>
      </c>
      <c r="R1152" s="38">
        <f t="shared" si="176"/>
        <v>79250564.615728214</v>
      </c>
      <c r="S1152" s="31"/>
      <c r="T1152" s="11">
        <f t="shared" si="177"/>
        <v>49056204.021905996</v>
      </c>
      <c r="U1152" s="11">
        <f t="shared" si="178"/>
        <v>154723623.50954363</v>
      </c>
      <c r="V1152" s="38">
        <f t="shared" si="179"/>
        <v>105667419.48763764</v>
      </c>
    </row>
    <row r="1153" spans="1:22" x14ac:dyDescent="0.2">
      <c r="A1153" s="21">
        <v>72</v>
      </c>
      <c r="B1153" s="6" t="s">
        <v>350</v>
      </c>
      <c r="C1153" s="6" t="s">
        <v>2357</v>
      </c>
      <c r="D1153" s="21">
        <v>189843</v>
      </c>
      <c r="E1153" s="6" t="s">
        <v>3001</v>
      </c>
      <c r="F1153" s="6"/>
      <c r="G1153" s="21">
        <v>14</v>
      </c>
      <c r="H1153" s="21" t="s">
        <v>3516</v>
      </c>
      <c r="I1153" s="29" t="s">
        <v>3987</v>
      </c>
      <c r="J1153" s="26">
        <v>560113</v>
      </c>
      <c r="K1153" s="21">
        <v>40</v>
      </c>
      <c r="L1153" s="9">
        <f t="shared" si="170"/>
        <v>4733.3413145472623</v>
      </c>
      <c r="M1153" s="1">
        <f t="shared" si="171"/>
        <v>79336.05049676224</v>
      </c>
      <c r="N1153" s="11">
        <f t="shared" si="172"/>
        <v>71402445.447086021</v>
      </c>
      <c r="O1153" s="9">
        <f t="shared" si="173"/>
        <v>173.02103627562076</v>
      </c>
      <c r="P1153" s="1">
        <f t="shared" si="174"/>
        <v>193014.08727480972</v>
      </c>
      <c r="Q1153" s="11">
        <f t="shared" si="175"/>
        <v>173712678.54732874</v>
      </c>
      <c r="R1153" s="38">
        <f t="shared" si="176"/>
        <v>102310233.10024272</v>
      </c>
      <c r="S1153" s="31"/>
      <c r="T1153" s="11">
        <f t="shared" si="177"/>
        <v>95203260.596114695</v>
      </c>
      <c r="U1153" s="11">
        <f t="shared" si="178"/>
        <v>231616904.72977167</v>
      </c>
      <c r="V1153" s="38">
        <f t="shared" si="179"/>
        <v>136413644.13365698</v>
      </c>
    </row>
    <row r="1154" spans="1:22" x14ac:dyDescent="0.2">
      <c r="A1154" s="21">
        <v>163</v>
      </c>
      <c r="B1154" s="6" t="s">
        <v>310</v>
      </c>
      <c r="C1154" s="6" t="s">
        <v>2359</v>
      </c>
      <c r="D1154" s="21">
        <v>189850</v>
      </c>
      <c r="E1154" s="6" t="s">
        <v>3001</v>
      </c>
      <c r="F1154" s="6"/>
      <c r="G1154" s="21">
        <v>2</v>
      </c>
      <c r="H1154" s="21" t="s">
        <v>3252</v>
      </c>
      <c r="I1154" s="29" t="s">
        <v>3968</v>
      </c>
      <c r="J1154" s="26">
        <v>389144</v>
      </c>
      <c r="K1154" s="21">
        <v>75</v>
      </c>
      <c r="L1154" s="9">
        <f t="shared" si="170"/>
        <v>5402.3883607160278</v>
      </c>
      <c r="M1154" s="1">
        <f t="shared" si="171"/>
        <v>90550.021075309414</v>
      </c>
      <c r="N1154" s="11">
        <f t="shared" si="172"/>
        <v>81495018.967778474</v>
      </c>
      <c r="O1154" s="9">
        <f t="shared" si="173"/>
        <v>216.30084515529407</v>
      </c>
      <c r="P1154" s="1">
        <f t="shared" si="174"/>
        <v>241294.99570163898</v>
      </c>
      <c r="Q1154" s="11">
        <f t="shared" si="175"/>
        <v>217165496.13147509</v>
      </c>
      <c r="R1154" s="38">
        <f t="shared" si="176"/>
        <v>135670477.16369662</v>
      </c>
      <c r="S1154" s="31"/>
      <c r="T1154" s="11">
        <f t="shared" si="177"/>
        <v>108660025.2903713</v>
      </c>
      <c r="U1154" s="11">
        <f t="shared" si="178"/>
        <v>289553994.84196675</v>
      </c>
      <c r="V1154" s="38">
        <f t="shared" si="179"/>
        <v>180893969.55159545</v>
      </c>
    </row>
    <row r="1155" spans="1:22" x14ac:dyDescent="0.2">
      <c r="A1155" s="21">
        <v>93</v>
      </c>
      <c r="B1155" s="6" t="s">
        <v>57</v>
      </c>
      <c r="C1155" s="6" t="s">
        <v>1417</v>
      </c>
      <c r="D1155" s="21">
        <v>51806</v>
      </c>
      <c r="E1155" s="6" t="s">
        <v>2402</v>
      </c>
      <c r="F1155" s="6" t="s">
        <v>3045</v>
      </c>
      <c r="G1155" s="21">
        <v>39</v>
      </c>
      <c r="H1155" s="21" t="s">
        <v>3120</v>
      </c>
      <c r="I1155" s="29" t="s">
        <v>3975</v>
      </c>
      <c r="J1155" s="26">
        <v>331338</v>
      </c>
      <c r="K1155" s="21">
        <v>47</v>
      </c>
      <c r="L1155" s="9">
        <f t="shared" si="170"/>
        <v>3946.2496119733737</v>
      </c>
      <c r="M1155" s="1">
        <f t="shared" si="171"/>
        <v>66143.520545653621</v>
      </c>
      <c r="N1155" s="11">
        <f t="shared" si="172"/>
        <v>59529168.491088256</v>
      </c>
      <c r="O1155" s="9">
        <f t="shared" si="173"/>
        <v>164.48137981746169</v>
      </c>
      <c r="P1155" s="1">
        <f t="shared" si="174"/>
        <v>183487.65030279712</v>
      </c>
      <c r="Q1155" s="11">
        <f t="shared" si="175"/>
        <v>165138885.27251741</v>
      </c>
      <c r="R1155" s="38">
        <f t="shared" si="176"/>
        <v>105609716.78142916</v>
      </c>
      <c r="S1155" s="31"/>
      <c r="T1155" s="11">
        <f t="shared" si="177"/>
        <v>79372224.654784352</v>
      </c>
      <c r="U1155" s="11">
        <f t="shared" si="178"/>
        <v>220185180.36335653</v>
      </c>
      <c r="V1155" s="38">
        <f t="shared" si="179"/>
        <v>140812955.70857218</v>
      </c>
    </row>
    <row r="1156" spans="1:22" x14ac:dyDescent="0.2">
      <c r="A1156" s="21">
        <v>26</v>
      </c>
      <c r="B1156" s="6" t="s">
        <v>11</v>
      </c>
      <c r="C1156" s="6" t="s">
        <v>1967</v>
      </c>
      <c r="D1156" s="21">
        <v>70416</v>
      </c>
      <c r="E1156" s="6" t="s">
        <v>2470</v>
      </c>
      <c r="F1156" s="6" t="s">
        <v>3086</v>
      </c>
      <c r="G1156" s="21">
        <v>47</v>
      </c>
      <c r="H1156" s="21" t="s">
        <v>3096</v>
      </c>
      <c r="I1156" s="29" t="s">
        <v>3970</v>
      </c>
      <c r="J1156" s="26">
        <v>1605335</v>
      </c>
      <c r="K1156" s="21">
        <v>68</v>
      </c>
      <c r="L1156" s="9">
        <f t="shared" si="170"/>
        <v>10448.099348685386</v>
      </c>
      <c r="M1156" s="1">
        <f t="shared" si="171"/>
        <v>175121.73376869119</v>
      </c>
      <c r="N1156" s="11">
        <f t="shared" si="172"/>
        <v>157609560.39182207</v>
      </c>
      <c r="O1156" s="9">
        <f t="shared" si="173"/>
        <v>293.52552598224554</v>
      </c>
      <c r="P1156" s="1">
        <f t="shared" si="174"/>
        <v>327443.19828874117</v>
      </c>
      <c r="Q1156" s="11">
        <f t="shared" si="175"/>
        <v>294698878.45986706</v>
      </c>
      <c r="R1156" s="38">
        <f t="shared" si="176"/>
        <v>137089318.06804499</v>
      </c>
      <c r="S1156" s="31"/>
      <c r="T1156" s="11">
        <f t="shared" si="177"/>
        <v>210146080.52242944</v>
      </c>
      <c r="U1156" s="11">
        <f t="shared" si="178"/>
        <v>392931837.94648939</v>
      </c>
      <c r="V1156" s="38">
        <f t="shared" si="179"/>
        <v>182785757.42405996</v>
      </c>
    </row>
    <row r="1157" spans="1:22" x14ac:dyDescent="0.2">
      <c r="A1157" s="21">
        <v>48</v>
      </c>
      <c r="B1157" s="6" t="s">
        <v>237</v>
      </c>
      <c r="C1157" s="6" t="s">
        <v>2365</v>
      </c>
      <c r="D1157" s="21">
        <v>189860</v>
      </c>
      <c r="E1157" s="6" t="s">
        <v>3001</v>
      </c>
      <c r="F1157" s="6"/>
      <c r="G1157" s="21">
        <v>43</v>
      </c>
      <c r="H1157" s="21" t="s">
        <v>3212</v>
      </c>
      <c r="I1157" s="29" t="s">
        <v>3968</v>
      </c>
      <c r="J1157" s="26">
        <v>934427</v>
      </c>
      <c r="K1157" s="21">
        <v>36</v>
      </c>
      <c r="L1157" s="9">
        <f t="shared" si="170"/>
        <v>5799.945861816298</v>
      </c>
      <c r="M1157" s="1">
        <f t="shared" si="171"/>
        <v>97213.525751323774</v>
      </c>
      <c r="N1157" s="11">
        <f t="shared" si="172"/>
        <v>87492173.17619139</v>
      </c>
      <c r="O1157" s="9">
        <f t="shared" si="173"/>
        <v>186.54671042636426</v>
      </c>
      <c r="P1157" s="1">
        <f t="shared" si="174"/>
        <v>208102.68983538804</v>
      </c>
      <c r="Q1157" s="11">
        <f t="shared" si="175"/>
        <v>187292420.85184923</v>
      </c>
      <c r="R1157" s="38">
        <f t="shared" si="176"/>
        <v>99800247.675657839</v>
      </c>
      <c r="S1157" s="31"/>
      <c r="T1157" s="11">
        <f t="shared" si="177"/>
        <v>116656230.90158853</v>
      </c>
      <c r="U1157" s="11">
        <f t="shared" si="178"/>
        <v>249723227.80246565</v>
      </c>
      <c r="V1157" s="38">
        <f t="shared" si="179"/>
        <v>133066996.90087712</v>
      </c>
    </row>
    <row r="1158" spans="1:22" x14ac:dyDescent="0.2">
      <c r="A1158" s="21">
        <v>120</v>
      </c>
      <c r="B1158" s="6" t="s">
        <v>79</v>
      </c>
      <c r="C1158" s="6" t="s">
        <v>2366</v>
      </c>
      <c r="D1158" s="21">
        <v>189983</v>
      </c>
      <c r="E1158" s="6" t="s">
        <v>3001</v>
      </c>
      <c r="F1158" s="6"/>
      <c r="G1158" s="21">
        <v>41</v>
      </c>
      <c r="H1158" s="21" t="s">
        <v>3131</v>
      </c>
      <c r="I1158" s="29" t="s">
        <v>3985</v>
      </c>
      <c r="J1158" s="26">
        <v>94287</v>
      </c>
      <c r="K1158" s="21">
        <v>34</v>
      </c>
      <c r="L1158" s="9">
        <f t="shared" ref="L1158:L1221" si="180">J1158^0.5*K1158^0.5</f>
        <v>1790.4630685942675</v>
      </c>
      <c r="M1158" s="1">
        <f t="shared" ref="M1158:M1221" si="181">1000000/$L$4*L1158</f>
        <v>30010.146951798553</v>
      </c>
      <c r="N1158" s="11">
        <f t="shared" ref="N1158:N1221" si="182">+M1158*$N$1</f>
        <v>27009132.256618697</v>
      </c>
      <c r="O1158" s="9">
        <f t="shared" ref="O1158:O1221" si="183">J1158^0.25*K1158^0.5</f>
        <v>102.17682722843901</v>
      </c>
      <c r="P1158" s="1">
        <f t="shared" ref="P1158:P1221" si="184">1000000/$O$4*O1158</f>
        <v>113983.6373232491</v>
      </c>
      <c r="Q1158" s="11">
        <f t="shared" ref="Q1158:Q1221" si="185">+P1158*$Q$1</f>
        <v>102585273.59092419</v>
      </c>
      <c r="R1158" s="38">
        <f t="shared" ref="R1158:R1221" si="186">Q1158-N1158</f>
        <v>75576141.334305495</v>
      </c>
      <c r="S1158" s="31"/>
      <c r="T1158" s="11">
        <f t="shared" ref="T1158:T1221" si="187">+M1158*$T$1</f>
        <v>36012176.342158265</v>
      </c>
      <c r="U1158" s="11">
        <f t="shared" ref="U1158:U1221" si="188">+P1158*$U$1</f>
        <v>136780364.78789893</v>
      </c>
      <c r="V1158" s="38">
        <f t="shared" ref="V1158:V1221" si="189">+U1158-T1158</f>
        <v>100768188.44574067</v>
      </c>
    </row>
    <row r="1159" spans="1:22" x14ac:dyDescent="0.2">
      <c r="A1159" s="21">
        <v>51</v>
      </c>
      <c r="B1159" s="6" t="s">
        <v>194</v>
      </c>
      <c r="C1159" s="6" t="s">
        <v>1969</v>
      </c>
      <c r="D1159" s="21">
        <v>70419</v>
      </c>
      <c r="E1159" s="6" t="s">
        <v>2911</v>
      </c>
      <c r="F1159" s="6"/>
      <c r="G1159" s="21">
        <v>18</v>
      </c>
      <c r="H1159" s="21" t="s">
        <v>3188</v>
      </c>
      <c r="I1159" s="29" t="s">
        <v>3975</v>
      </c>
      <c r="J1159" s="26">
        <v>924180</v>
      </c>
      <c r="K1159" s="21">
        <v>60</v>
      </c>
      <c r="L1159" s="9">
        <f t="shared" si="180"/>
        <v>7446.5293929454147</v>
      </c>
      <c r="M1159" s="1">
        <f t="shared" si="181"/>
        <v>124812.09206880296</v>
      </c>
      <c r="N1159" s="11">
        <f t="shared" si="182"/>
        <v>112330882.86192267</v>
      </c>
      <c r="O1159" s="9">
        <f t="shared" si="183"/>
        <v>240.16779270302507</v>
      </c>
      <c r="P1159" s="1">
        <f t="shared" si="184"/>
        <v>267919.8339069928</v>
      </c>
      <c r="Q1159" s="11">
        <f t="shared" si="185"/>
        <v>241127850.51629353</v>
      </c>
      <c r="R1159" s="38">
        <f t="shared" si="186"/>
        <v>128796967.65437086</v>
      </c>
      <c r="S1159" s="31"/>
      <c r="T1159" s="11">
        <f t="shared" si="187"/>
        <v>149774510.48256356</v>
      </c>
      <c r="U1159" s="11">
        <f t="shared" si="188"/>
        <v>321503800.68839139</v>
      </c>
      <c r="V1159" s="38">
        <f t="shared" si="189"/>
        <v>171729290.20582783</v>
      </c>
    </row>
    <row r="1160" spans="1:22" x14ac:dyDescent="0.2">
      <c r="A1160" s="21">
        <v>50</v>
      </c>
      <c r="B1160" s="6" t="s">
        <v>481</v>
      </c>
      <c r="C1160" s="6" t="s">
        <v>2363</v>
      </c>
      <c r="D1160" s="21">
        <v>189858</v>
      </c>
      <c r="E1160" s="6" t="s">
        <v>3001</v>
      </c>
      <c r="F1160" s="6"/>
      <c r="G1160" s="21">
        <v>44</v>
      </c>
      <c r="H1160" s="21" t="s">
        <v>3333</v>
      </c>
      <c r="I1160" s="29" t="s">
        <v>3982</v>
      </c>
      <c r="J1160" s="26">
        <v>1137865</v>
      </c>
      <c r="K1160" s="21">
        <v>57</v>
      </c>
      <c r="L1160" s="9">
        <f t="shared" si="180"/>
        <v>8053.4654031665159</v>
      </c>
      <c r="M1160" s="1">
        <f t="shared" si="181"/>
        <v>134985.01279336945</v>
      </c>
      <c r="N1160" s="11">
        <f t="shared" si="182"/>
        <v>121486511.5140325</v>
      </c>
      <c r="O1160" s="9">
        <f t="shared" si="183"/>
        <v>246.58128563232086</v>
      </c>
      <c r="P1160" s="1">
        <f t="shared" si="184"/>
        <v>275074.4233756371</v>
      </c>
      <c r="Q1160" s="11">
        <f t="shared" si="185"/>
        <v>247566981.03807339</v>
      </c>
      <c r="R1160" s="38">
        <f t="shared" si="186"/>
        <v>126080469.52404089</v>
      </c>
      <c r="S1160" s="31"/>
      <c r="T1160" s="11">
        <f t="shared" si="187"/>
        <v>161982015.35204333</v>
      </c>
      <c r="U1160" s="11">
        <f t="shared" si="188"/>
        <v>330089308.0507645</v>
      </c>
      <c r="V1160" s="38">
        <f t="shared" si="189"/>
        <v>168107292.69872117</v>
      </c>
    </row>
    <row r="1161" spans="1:22" x14ac:dyDescent="0.2">
      <c r="A1161" s="21">
        <v>106</v>
      </c>
      <c r="B1161" s="6" t="s">
        <v>160</v>
      </c>
      <c r="C1161" s="6" t="s">
        <v>2358</v>
      </c>
      <c r="D1161" s="21">
        <v>189847</v>
      </c>
      <c r="E1161" s="6" t="s">
        <v>3001</v>
      </c>
      <c r="F1161" s="6"/>
      <c r="G1161" s="21">
        <v>4</v>
      </c>
      <c r="H1161" s="21" t="s">
        <v>3173</v>
      </c>
      <c r="I1161" s="29" t="s">
        <v>3968</v>
      </c>
      <c r="J1161" s="26">
        <v>424909</v>
      </c>
      <c r="K1161" s="21">
        <v>58</v>
      </c>
      <c r="L1161" s="9">
        <f t="shared" si="180"/>
        <v>4964.3450726153196</v>
      </c>
      <c r="M1161" s="1">
        <f t="shared" si="181"/>
        <v>83207.929703677655</v>
      </c>
      <c r="N1161" s="11">
        <f t="shared" si="182"/>
        <v>74887136.733309895</v>
      </c>
      <c r="O1161" s="9">
        <f t="shared" si="183"/>
        <v>194.44105968712415</v>
      </c>
      <c r="P1161" s="1">
        <f t="shared" si="184"/>
        <v>216909.2526094479</v>
      </c>
      <c r="Q1161" s="11">
        <f t="shared" si="185"/>
        <v>195218327.34850311</v>
      </c>
      <c r="R1161" s="38">
        <f t="shared" si="186"/>
        <v>120331190.61519322</v>
      </c>
      <c r="S1161" s="31"/>
      <c r="T1161" s="11">
        <f t="shared" si="187"/>
        <v>99849515.644413188</v>
      </c>
      <c r="U1161" s="11">
        <f t="shared" si="188"/>
        <v>260291103.13133746</v>
      </c>
      <c r="V1161" s="38">
        <f t="shared" si="189"/>
        <v>160441587.48692429</v>
      </c>
    </row>
    <row r="1162" spans="1:22" x14ac:dyDescent="0.2">
      <c r="A1162" s="21">
        <v>24</v>
      </c>
      <c r="B1162" s="6" t="s">
        <v>343</v>
      </c>
      <c r="C1162" s="6" t="s">
        <v>2367</v>
      </c>
      <c r="D1162" s="21">
        <v>189986</v>
      </c>
      <c r="E1162" s="6" t="s">
        <v>3001</v>
      </c>
      <c r="F1162" s="6"/>
      <c r="G1162" s="21">
        <v>13</v>
      </c>
      <c r="H1162" s="21" t="s">
        <v>3272</v>
      </c>
      <c r="I1162" s="29" t="s">
        <v>3980</v>
      </c>
      <c r="J1162" s="26">
        <v>512670</v>
      </c>
      <c r="K1162" s="21">
        <v>72</v>
      </c>
      <c r="L1162" s="9">
        <f t="shared" si="180"/>
        <v>6075.5444200499423</v>
      </c>
      <c r="M1162" s="1">
        <f t="shared" si="181"/>
        <v>101832.86327208539</v>
      </c>
      <c r="N1162" s="11">
        <f t="shared" si="182"/>
        <v>91649576.94487685</v>
      </c>
      <c r="O1162" s="9">
        <f t="shared" si="183"/>
        <v>227.05220524321905</v>
      </c>
      <c r="P1162" s="1">
        <f t="shared" si="184"/>
        <v>253288.70466907311</v>
      </c>
      <c r="Q1162" s="11">
        <f t="shared" si="185"/>
        <v>227959834.20216578</v>
      </c>
      <c r="R1162" s="38">
        <f t="shared" si="186"/>
        <v>136310257.25728893</v>
      </c>
      <c r="S1162" s="31"/>
      <c r="T1162" s="11">
        <f t="shared" si="187"/>
        <v>122199435.92650247</v>
      </c>
      <c r="U1162" s="11">
        <f t="shared" si="188"/>
        <v>303946445.60288775</v>
      </c>
      <c r="V1162" s="38">
        <f t="shared" si="189"/>
        <v>181747009.67638528</v>
      </c>
    </row>
    <row r="1163" spans="1:22" x14ac:dyDescent="0.2">
      <c r="A1163" s="21">
        <v>49</v>
      </c>
      <c r="B1163" s="6" t="s">
        <v>286</v>
      </c>
      <c r="C1163" s="6" t="s">
        <v>1968</v>
      </c>
      <c r="D1163" s="21">
        <v>70418</v>
      </c>
      <c r="E1163" s="6" t="s">
        <v>2910</v>
      </c>
      <c r="F1163" s="6" t="s">
        <v>3036</v>
      </c>
      <c r="G1163" s="21">
        <v>13</v>
      </c>
      <c r="H1163" s="21" t="s">
        <v>3132</v>
      </c>
      <c r="I1163" s="29" t="s">
        <v>4003</v>
      </c>
      <c r="J1163" s="26">
        <v>188207</v>
      </c>
      <c r="K1163" s="21">
        <v>39</v>
      </c>
      <c r="L1163" s="9">
        <f t="shared" si="180"/>
        <v>2709.2569091911532</v>
      </c>
      <c r="M1163" s="1">
        <f t="shared" si="181"/>
        <v>45410.150815809109</v>
      </c>
      <c r="N1163" s="11">
        <f t="shared" si="182"/>
        <v>40869135.734228201</v>
      </c>
      <c r="O1163" s="9">
        <f t="shared" si="183"/>
        <v>130.07422486813357</v>
      </c>
      <c r="P1163" s="1">
        <f t="shared" si="184"/>
        <v>145104.65508313858</v>
      </c>
      <c r="Q1163" s="11">
        <f t="shared" si="185"/>
        <v>130594189.57482472</v>
      </c>
      <c r="R1163" s="38">
        <f t="shared" si="186"/>
        <v>89725053.840596527</v>
      </c>
      <c r="S1163" s="31"/>
      <c r="T1163" s="11">
        <f t="shared" si="187"/>
        <v>54492180.97897093</v>
      </c>
      <c r="U1163" s="11">
        <f t="shared" si="188"/>
        <v>174125586.09976631</v>
      </c>
      <c r="V1163" s="38">
        <f t="shared" si="189"/>
        <v>119633405.12079538</v>
      </c>
    </row>
    <row r="1164" spans="1:22" x14ac:dyDescent="0.2">
      <c r="A1164" s="21">
        <v>61</v>
      </c>
      <c r="B1164" s="6" t="s">
        <v>626</v>
      </c>
      <c r="C1164" s="6" t="s">
        <v>2085</v>
      </c>
      <c r="D1164" s="21">
        <v>72971</v>
      </c>
      <c r="E1164" s="6" t="s">
        <v>2694</v>
      </c>
      <c r="F1164" s="6" t="s">
        <v>3039</v>
      </c>
      <c r="G1164" s="21">
        <v>20</v>
      </c>
      <c r="H1164" s="21" t="s">
        <v>3876</v>
      </c>
      <c r="I1164" s="29" t="s">
        <v>3982</v>
      </c>
      <c r="J1164" s="26">
        <v>1996121</v>
      </c>
      <c r="K1164" s="21">
        <v>149</v>
      </c>
      <c r="L1164" s="9">
        <f t="shared" si="180"/>
        <v>17245.927896173052</v>
      </c>
      <c r="M1164" s="1">
        <f t="shared" si="181"/>
        <v>289060.88015019358</v>
      </c>
      <c r="N1164" s="11">
        <f t="shared" si="182"/>
        <v>260154792.13517421</v>
      </c>
      <c r="O1164" s="9">
        <f t="shared" si="183"/>
        <v>458.81736890572228</v>
      </c>
      <c r="P1164" s="1">
        <f t="shared" si="184"/>
        <v>511834.96291222825</v>
      </c>
      <c r="Q1164" s="11">
        <f t="shared" si="185"/>
        <v>460651466.62100542</v>
      </c>
      <c r="R1164" s="38">
        <f t="shared" si="186"/>
        <v>200496674.4858312</v>
      </c>
      <c r="S1164" s="31"/>
      <c r="T1164" s="11">
        <f t="shared" si="187"/>
        <v>346873056.18023229</v>
      </c>
      <c r="U1164" s="11">
        <f t="shared" si="188"/>
        <v>614201955.49467385</v>
      </c>
      <c r="V1164" s="38">
        <f t="shared" si="189"/>
        <v>267328899.31444156</v>
      </c>
    </row>
    <row r="1165" spans="1:22" x14ac:dyDescent="0.2">
      <c r="A1165" s="21">
        <v>103</v>
      </c>
      <c r="B1165" s="6" t="s">
        <v>538</v>
      </c>
      <c r="C1165" s="6" t="s">
        <v>1869</v>
      </c>
      <c r="D1165" s="21">
        <v>68395</v>
      </c>
      <c r="E1165" s="6" t="s">
        <v>2389</v>
      </c>
      <c r="F1165" s="6" t="s">
        <v>3036</v>
      </c>
      <c r="G1165" s="21">
        <v>35</v>
      </c>
      <c r="H1165" s="21" t="s">
        <v>3417</v>
      </c>
      <c r="I1165" s="29" t="s">
        <v>3972</v>
      </c>
      <c r="J1165" s="26">
        <v>697905</v>
      </c>
      <c r="K1165" s="21">
        <v>81</v>
      </c>
      <c r="L1165" s="9">
        <f t="shared" si="180"/>
        <v>7518.6637775604777</v>
      </c>
      <c r="M1165" s="1">
        <f t="shared" si="181"/>
        <v>126021.1443640146</v>
      </c>
      <c r="N1165" s="11">
        <f t="shared" si="182"/>
        <v>113419029.92761314</v>
      </c>
      <c r="O1165" s="9">
        <f t="shared" si="183"/>
        <v>260.13068638291082</v>
      </c>
      <c r="P1165" s="1">
        <f t="shared" si="184"/>
        <v>290189.49420916114</v>
      </c>
      <c r="Q1165" s="11">
        <f t="shared" si="185"/>
        <v>261170544.78824502</v>
      </c>
      <c r="R1165" s="38">
        <f t="shared" si="186"/>
        <v>147751514.86063188</v>
      </c>
      <c r="S1165" s="31"/>
      <c r="T1165" s="11">
        <f t="shared" si="187"/>
        <v>151225373.23681751</v>
      </c>
      <c r="U1165" s="11">
        <f t="shared" si="188"/>
        <v>348227393.05099338</v>
      </c>
      <c r="V1165" s="38">
        <f t="shared" si="189"/>
        <v>197002019.81417587</v>
      </c>
    </row>
    <row r="1166" spans="1:22" x14ac:dyDescent="0.2">
      <c r="A1166" s="21">
        <v>7</v>
      </c>
      <c r="B1166" s="6" t="s">
        <v>275</v>
      </c>
      <c r="C1166" s="6" t="s">
        <v>821</v>
      </c>
      <c r="D1166" s="21">
        <v>25456</v>
      </c>
      <c r="E1166" s="6" t="s">
        <v>2470</v>
      </c>
      <c r="F1166" s="6" t="s">
        <v>3046</v>
      </c>
      <c r="G1166" s="21">
        <v>30</v>
      </c>
      <c r="H1166" s="21" t="s">
        <v>3234</v>
      </c>
      <c r="I1166" s="29" t="s">
        <v>3998</v>
      </c>
      <c r="J1166" s="26">
        <v>7523222</v>
      </c>
      <c r="K1166" s="21">
        <v>130</v>
      </c>
      <c r="L1166" s="9">
        <f t="shared" si="180"/>
        <v>31273.293078919589</v>
      </c>
      <c r="M1166" s="1">
        <f t="shared" si="181"/>
        <v>524175.07930051384</v>
      </c>
      <c r="N1166" s="11">
        <f t="shared" si="182"/>
        <v>471757571.37046248</v>
      </c>
      <c r="O1166" s="9">
        <f t="shared" si="183"/>
        <v>597.13516250935231</v>
      </c>
      <c r="P1166" s="1">
        <f t="shared" si="184"/>
        <v>666135.75350362004</v>
      </c>
      <c r="Q1166" s="11">
        <f t="shared" si="185"/>
        <v>599522178.15325809</v>
      </c>
      <c r="R1166" s="38">
        <f t="shared" si="186"/>
        <v>127764606.78279561</v>
      </c>
      <c r="S1166" s="31"/>
      <c r="T1166" s="11">
        <f t="shared" si="187"/>
        <v>629010095.16061664</v>
      </c>
      <c r="U1166" s="11">
        <f t="shared" si="188"/>
        <v>799362904.20434403</v>
      </c>
      <c r="V1166" s="38">
        <f t="shared" si="189"/>
        <v>170352809.0437274</v>
      </c>
    </row>
    <row r="1167" spans="1:22" x14ac:dyDescent="0.2">
      <c r="A1167" s="21">
        <v>4</v>
      </c>
      <c r="B1167" s="6" t="s">
        <v>122</v>
      </c>
      <c r="C1167" s="6" t="s">
        <v>1707</v>
      </c>
      <c r="D1167" s="21">
        <v>63153</v>
      </c>
      <c r="E1167" s="6" t="s">
        <v>2592</v>
      </c>
      <c r="F1167" s="6" t="s">
        <v>3043</v>
      </c>
      <c r="G1167" s="21">
        <v>34</v>
      </c>
      <c r="H1167" s="21" t="s">
        <v>3267</v>
      </c>
      <c r="I1167" s="29" t="s">
        <v>3972</v>
      </c>
      <c r="J1167" s="26">
        <v>10461477</v>
      </c>
      <c r="K1167" s="21">
        <v>170</v>
      </c>
      <c r="L1167" s="9">
        <f t="shared" si="180"/>
        <v>42171.685880457757</v>
      </c>
      <c r="M1167" s="1">
        <f t="shared" si="181"/>
        <v>706844.23078955733</v>
      </c>
      <c r="N1167" s="11">
        <f t="shared" si="182"/>
        <v>636159807.71060157</v>
      </c>
      <c r="O1167" s="9">
        <f t="shared" si="183"/>
        <v>741.51973139402151</v>
      </c>
      <c r="P1167" s="1">
        <f t="shared" si="184"/>
        <v>827204.35174879222</v>
      </c>
      <c r="Q1167" s="11">
        <f t="shared" si="185"/>
        <v>744483916.57391298</v>
      </c>
      <c r="R1167" s="38">
        <f t="shared" si="186"/>
        <v>108324108.86331141</v>
      </c>
      <c r="S1167" s="31"/>
      <c r="T1167" s="11">
        <f t="shared" si="187"/>
        <v>848213076.94746876</v>
      </c>
      <c r="U1167" s="11">
        <f t="shared" si="188"/>
        <v>992645222.09855068</v>
      </c>
      <c r="V1167" s="38">
        <f t="shared" si="189"/>
        <v>144432145.15108192</v>
      </c>
    </row>
    <row r="1168" spans="1:22" x14ac:dyDescent="0.2">
      <c r="A1168" s="21">
        <v>183</v>
      </c>
      <c r="B1168" s="6" t="s">
        <v>35</v>
      </c>
      <c r="C1168" s="6" t="s">
        <v>34</v>
      </c>
      <c r="D1168" s="21">
        <v>363</v>
      </c>
      <c r="E1168" s="6" t="s">
        <v>2397</v>
      </c>
      <c r="F1168" s="6" t="s">
        <v>3046</v>
      </c>
      <c r="G1168" s="21">
        <v>19</v>
      </c>
      <c r="H1168" s="21" t="s">
        <v>3110</v>
      </c>
      <c r="I1168" s="29" t="s">
        <v>3977</v>
      </c>
      <c r="J1168" s="26">
        <v>712105</v>
      </c>
      <c r="K1168" s="21">
        <v>94</v>
      </c>
      <c r="L1168" s="9">
        <f t="shared" si="180"/>
        <v>8181.5566978418001</v>
      </c>
      <c r="M1168" s="1">
        <f t="shared" si="181"/>
        <v>137131.96496673624</v>
      </c>
      <c r="N1168" s="11">
        <f t="shared" si="182"/>
        <v>123418768.47006261</v>
      </c>
      <c r="O1168" s="9">
        <f t="shared" si="183"/>
        <v>281.64363158586548</v>
      </c>
      <c r="P1168" s="1">
        <f t="shared" si="184"/>
        <v>314188.31870080682</v>
      </c>
      <c r="Q1168" s="11">
        <f t="shared" si="185"/>
        <v>282769486.83072615</v>
      </c>
      <c r="R1168" s="38">
        <f t="shared" si="186"/>
        <v>159350718.36066353</v>
      </c>
      <c r="S1168" s="31"/>
      <c r="T1168" s="11">
        <f t="shared" si="187"/>
        <v>164558357.96008348</v>
      </c>
      <c r="U1168" s="11">
        <f t="shared" si="188"/>
        <v>377025982.44096816</v>
      </c>
      <c r="V1168" s="38">
        <f t="shared" si="189"/>
        <v>212467624.48088467</v>
      </c>
    </row>
    <row r="1169" spans="1:22" x14ac:dyDescent="0.2">
      <c r="A1169" s="21">
        <v>98</v>
      </c>
      <c r="B1169" s="6" t="s">
        <v>401</v>
      </c>
      <c r="C1169" s="6" t="s">
        <v>1278</v>
      </c>
      <c r="D1169" s="21">
        <v>46728</v>
      </c>
      <c r="E1169" s="6" t="s">
        <v>2747</v>
      </c>
      <c r="F1169" s="6" t="s">
        <v>3046</v>
      </c>
      <c r="G1169" s="21">
        <v>22</v>
      </c>
      <c r="H1169" s="21" t="s">
        <v>3250</v>
      </c>
      <c r="I1169" s="29" t="s">
        <v>4011</v>
      </c>
      <c r="J1169" s="26">
        <v>658030</v>
      </c>
      <c r="K1169" s="21">
        <v>73</v>
      </c>
      <c r="L1169" s="9">
        <f t="shared" si="180"/>
        <v>6930.8145264463683</v>
      </c>
      <c r="M1169" s="1">
        <f t="shared" si="181"/>
        <v>116168.13889248045</v>
      </c>
      <c r="N1169" s="11">
        <f t="shared" si="182"/>
        <v>104551325.0032324</v>
      </c>
      <c r="O1169" s="9">
        <f t="shared" si="183"/>
        <v>243.34523885225062</v>
      </c>
      <c r="P1169" s="1">
        <f t="shared" si="184"/>
        <v>271464.44259480957</v>
      </c>
      <c r="Q1169" s="11">
        <f t="shared" si="185"/>
        <v>244317998.33532861</v>
      </c>
      <c r="R1169" s="38">
        <f t="shared" si="186"/>
        <v>139766673.33209622</v>
      </c>
      <c r="S1169" s="31"/>
      <c r="T1169" s="11">
        <f t="shared" si="187"/>
        <v>139401766.67097655</v>
      </c>
      <c r="U1169" s="11">
        <f t="shared" si="188"/>
        <v>325757331.1137715</v>
      </c>
      <c r="V1169" s="38">
        <f t="shared" si="189"/>
        <v>186355564.44279495</v>
      </c>
    </row>
    <row r="1170" spans="1:22" x14ac:dyDescent="0.2">
      <c r="A1170" s="21">
        <v>16</v>
      </c>
      <c r="B1170" s="6" t="s">
        <v>212</v>
      </c>
      <c r="C1170" s="6" t="s">
        <v>211</v>
      </c>
      <c r="D1170" s="21">
        <v>4352</v>
      </c>
      <c r="E1170" s="6" t="s">
        <v>2444</v>
      </c>
      <c r="F1170" s="6" t="s">
        <v>3036</v>
      </c>
      <c r="G1170" s="21">
        <v>36</v>
      </c>
      <c r="H1170" s="21" t="s">
        <v>3198</v>
      </c>
      <c r="I1170" s="29" t="s">
        <v>3968</v>
      </c>
      <c r="J1170" s="26">
        <v>32372</v>
      </c>
      <c r="K1170" s="21">
        <v>6</v>
      </c>
      <c r="L1170" s="9">
        <f t="shared" si="180"/>
        <v>440.71759665345786</v>
      </c>
      <c r="M1170" s="1">
        <f t="shared" si="181"/>
        <v>7386.9157492300474</v>
      </c>
      <c r="N1170" s="11">
        <f t="shared" si="182"/>
        <v>6648224.1743070427</v>
      </c>
      <c r="O1170" s="9">
        <f t="shared" si="183"/>
        <v>32.856251040961723</v>
      </c>
      <c r="P1170" s="1">
        <f t="shared" si="184"/>
        <v>36652.880149445817</v>
      </c>
      <c r="Q1170" s="11">
        <f t="shared" si="185"/>
        <v>32987592.134501234</v>
      </c>
      <c r="R1170" s="38">
        <f t="shared" si="186"/>
        <v>26339367.960194193</v>
      </c>
      <c r="S1170" s="31"/>
      <c r="T1170" s="11">
        <f t="shared" si="187"/>
        <v>8864298.8990760576</v>
      </c>
      <c r="U1170" s="11">
        <f t="shared" si="188"/>
        <v>43983456.179334983</v>
      </c>
      <c r="V1170" s="38">
        <f t="shared" si="189"/>
        <v>35119157.280258924</v>
      </c>
    </row>
    <row r="1171" spans="1:22" x14ac:dyDescent="0.2">
      <c r="A1171" s="21">
        <v>80</v>
      </c>
      <c r="B1171" s="6" t="s">
        <v>828</v>
      </c>
      <c r="C1171" s="6" t="s">
        <v>1179</v>
      </c>
      <c r="D1171" s="21">
        <v>39659</v>
      </c>
      <c r="E1171" s="6" t="s">
        <v>2721</v>
      </c>
      <c r="F1171" s="6" t="s">
        <v>3047</v>
      </c>
      <c r="G1171" s="21">
        <v>10</v>
      </c>
      <c r="H1171" s="21" t="s">
        <v>3175</v>
      </c>
      <c r="I1171" s="29" t="s">
        <v>4000</v>
      </c>
      <c r="J1171" s="26">
        <v>898259</v>
      </c>
      <c r="K1171" s="21">
        <v>57</v>
      </c>
      <c r="L1171" s="9">
        <f t="shared" si="180"/>
        <v>7155.4708440465329</v>
      </c>
      <c r="M1171" s="1">
        <f t="shared" si="181"/>
        <v>119933.62795678388</v>
      </c>
      <c r="N1171" s="11">
        <f t="shared" si="182"/>
        <v>107940265.1611055</v>
      </c>
      <c r="O1171" s="9">
        <f t="shared" si="183"/>
        <v>232.42766655232415</v>
      </c>
      <c r="P1171" s="1">
        <f t="shared" si="184"/>
        <v>259285.31514252553</v>
      </c>
      <c r="Q1171" s="11">
        <f t="shared" si="185"/>
        <v>233356783.62827298</v>
      </c>
      <c r="R1171" s="38">
        <f t="shared" si="186"/>
        <v>125416518.46716748</v>
      </c>
      <c r="S1171" s="31"/>
      <c r="T1171" s="11">
        <f t="shared" si="187"/>
        <v>143920353.54814065</v>
      </c>
      <c r="U1171" s="11">
        <f t="shared" si="188"/>
        <v>311142378.17103064</v>
      </c>
      <c r="V1171" s="38">
        <f t="shared" si="189"/>
        <v>167222024.62289</v>
      </c>
    </row>
    <row r="1172" spans="1:22" x14ac:dyDescent="0.2">
      <c r="A1172" s="21">
        <v>95</v>
      </c>
      <c r="B1172" s="6" t="s">
        <v>47</v>
      </c>
      <c r="C1172" s="6" t="s">
        <v>440</v>
      </c>
      <c r="D1172" s="21">
        <v>10587</v>
      </c>
      <c r="E1172" s="6" t="s">
        <v>2433</v>
      </c>
      <c r="F1172" s="6" t="s">
        <v>3043</v>
      </c>
      <c r="G1172" s="21">
        <v>50</v>
      </c>
      <c r="H1172" s="21" t="s">
        <v>3116</v>
      </c>
      <c r="I1172" s="29" t="s">
        <v>3981</v>
      </c>
      <c r="J1172" s="26">
        <v>1080555</v>
      </c>
      <c r="K1172" s="21">
        <v>62</v>
      </c>
      <c r="L1172" s="9">
        <f t="shared" si="180"/>
        <v>8185.0113011528592</v>
      </c>
      <c r="M1172" s="1">
        <f t="shared" si="181"/>
        <v>137189.86794996081</v>
      </c>
      <c r="N1172" s="11">
        <f t="shared" si="182"/>
        <v>123470881.15496473</v>
      </c>
      <c r="O1172" s="9">
        <f t="shared" si="183"/>
        <v>253.86776761564914</v>
      </c>
      <c r="P1172" s="1">
        <f t="shared" si="184"/>
        <v>283202.87815622275</v>
      </c>
      <c r="Q1172" s="11">
        <f t="shared" si="185"/>
        <v>254882590.34060049</v>
      </c>
      <c r="R1172" s="38">
        <f t="shared" si="186"/>
        <v>131411709.18563576</v>
      </c>
      <c r="S1172" s="31"/>
      <c r="T1172" s="11">
        <f t="shared" si="187"/>
        <v>164627841.53995296</v>
      </c>
      <c r="U1172" s="11">
        <f t="shared" si="188"/>
        <v>339843453.7874673</v>
      </c>
      <c r="V1172" s="38">
        <f t="shared" si="189"/>
        <v>175215612.24751434</v>
      </c>
    </row>
    <row r="1173" spans="1:22" x14ac:dyDescent="0.2">
      <c r="A1173" s="21">
        <v>133</v>
      </c>
      <c r="B1173" s="6" t="s">
        <v>501</v>
      </c>
      <c r="C1173" s="6" t="s">
        <v>500</v>
      </c>
      <c r="D1173" s="21">
        <v>12477</v>
      </c>
      <c r="E1173" s="6" t="s">
        <v>2532</v>
      </c>
      <c r="F1173" s="6" t="s">
        <v>3046</v>
      </c>
      <c r="G1173" s="21">
        <v>35</v>
      </c>
      <c r="H1173" s="21" t="s">
        <v>3125</v>
      </c>
      <c r="I1173" s="29" t="s">
        <v>4001</v>
      </c>
      <c r="J1173" s="26">
        <v>657254</v>
      </c>
      <c r="K1173" s="21">
        <v>94</v>
      </c>
      <c r="L1173" s="9">
        <f t="shared" si="180"/>
        <v>7860.1447823815561</v>
      </c>
      <c r="M1173" s="1">
        <f t="shared" si="181"/>
        <v>131744.74476420283</v>
      </c>
      <c r="N1173" s="11">
        <f t="shared" si="182"/>
        <v>118570270.28778255</v>
      </c>
      <c r="O1173" s="9">
        <f t="shared" si="183"/>
        <v>276.05602887068829</v>
      </c>
      <c r="P1173" s="1">
        <f t="shared" si="184"/>
        <v>307955.05330522713</v>
      </c>
      <c r="Q1173" s="11">
        <f t="shared" si="185"/>
        <v>277159547.97470444</v>
      </c>
      <c r="R1173" s="38">
        <f t="shared" si="186"/>
        <v>158589277.68692189</v>
      </c>
      <c r="S1173" s="31"/>
      <c r="T1173" s="11">
        <f t="shared" si="187"/>
        <v>158093693.7170434</v>
      </c>
      <c r="U1173" s="11">
        <f t="shared" si="188"/>
        <v>369546063.96627253</v>
      </c>
      <c r="V1173" s="38">
        <f t="shared" si="189"/>
        <v>211452370.24922913</v>
      </c>
    </row>
    <row r="1174" spans="1:22" x14ac:dyDescent="0.2">
      <c r="A1174" s="21">
        <v>1</v>
      </c>
      <c r="B1174" s="6" t="s">
        <v>124</v>
      </c>
      <c r="C1174" s="6" t="s">
        <v>361</v>
      </c>
      <c r="D1174" s="21">
        <v>9610</v>
      </c>
      <c r="E1174" s="6" t="s">
        <v>2470</v>
      </c>
      <c r="F1174" s="6" t="s">
        <v>3046</v>
      </c>
      <c r="G1174" s="21">
        <v>33</v>
      </c>
      <c r="H1174" s="21" t="s">
        <v>3153</v>
      </c>
      <c r="I1174" s="29" t="s">
        <v>3979</v>
      </c>
      <c r="J1174" s="26">
        <v>19322754</v>
      </c>
      <c r="K1174" s="21">
        <v>129</v>
      </c>
      <c r="L1174" s="9">
        <f t="shared" si="180"/>
        <v>49926.298340654095</v>
      </c>
      <c r="M1174" s="1">
        <f t="shared" si="181"/>
        <v>836820.13678098982</v>
      </c>
      <c r="N1174" s="11">
        <f t="shared" si="182"/>
        <v>753138123.10289085</v>
      </c>
      <c r="O1174" s="9">
        <f t="shared" si="183"/>
        <v>753.02971033240772</v>
      </c>
      <c r="P1174" s="1">
        <f t="shared" si="184"/>
        <v>840044.34003672469</v>
      </c>
      <c r="Q1174" s="11">
        <f t="shared" si="185"/>
        <v>756039906.03305221</v>
      </c>
      <c r="R1174" s="38">
        <f t="shared" si="186"/>
        <v>2901782.9301613569</v>
      </c>
      <c r="S1174" s="31"/>
      <c r="T1174" s="11">
        <f t="shared" si="187"/>
        <v>1004184164.1371878</v>
      </c>
      <c r="U1174" s="11">
        <f t="shared" si="188"/>
        <v>1008053208.0440696</v>
      </c>
      <c r="V1174" s="38">
        <f t="shared" si="189"/>
        <v>3869043.9068818092</v>
      </c>
    </row>
    <row r="1175" spans="1:22" x14ac:dyDescent="0.2">
      <c r="A1175" s="21">
        <v>25</v>
      </c>
      <c r="B1175" s="6" t="s">
        <v>442</v>
      </c>
      <c r="C1175" s="6" t="s">
        <v>1344</v>
      </c>
      <c r="D1175" s="21">
        <v>49157</v>
      </c>
      <c r="E1175" s="6" t="s">
        <v>2407</v>
      </c>
      <c r="F1175" s="6" t="s">
        <v>3039</v>
      </c>
      <c r="G1175" s="21">
        <v>27</v>
      </c>
      <c r="H1175" s="21" t="s">
        <v>3316</v>
      </c>
      <c r="I1175" s="29" t="s">
        <v>3980</v>
      </c>
      <c r="J1175" s="26">
        <v>3345966</v>
      </c>
      <c r="K1175" s="21">
        <v>142</v>
      </c>
      <c r="L1175" s="9">
        <f t="shared" si="180"/>
        <v>21797.412048222603</v>
      </c>
      <c r="M1175" s="1">
        <f t="shared" si="181"/>
        <v>365348.80289357062</v>
      </c>
      <c r="N1175" s="11">
        <f t="shared" si="182"/>
        <v>328813922.60421354</v>
      </c>
      <c r="O1175" s="9">
        <f t="shared" si="183"/>
        <v>509.65296258308643</v>
      </c>
      <c r="P1175" s="1">
        <f t="shared" si="184"/>
        <v>568544.74760614918</v>
      </c>
      <c r="Q1175" s="11">
        <f t="shared" si="185"/>
        <v>511690272.84553427</v>
      </c>
      <c r="R1175" s="38">
        <f t="shared" si="186"/>
        <v>182876350.24132073</v>
      </c>
      <c r="S1175" s="31"/>
      <c r="T1175" s="11">
        <f t="shared" si="187"/>
        <v>438418563.47228473</v>
      </c>
      <c r="U1175" s="11">
        <f t="shared" si="188"/>
        <v>682253697.12737906</v>
      </c>
      <c r="V1175" s="38">
        <f t="shared" si="189"/>
        <v>243835133.65509433</v>
      </c>
    </row>
    <row r="1176" spans="1:22" x14ac:dyDescent="0.2">
      <c r="A1176" s="21">
        <v>15</v>
      </c>
      <c r="B1176" s="6" t="s">
        <v>366</v>
      </c>
      <c r="C1176" s="6" t="s">
        <v>365</v>
      </c>
      <c r="D1176" s="21">
        <v>9629</v>
      </c>
      <c r="E1176" s="6" t="s">
        <v>2470</v>
      </c>
      <c r="F1176" s="6" t="s">
        <v>3046</v>
      </c>
      <c r="G1176" s="21">
        <v>32</v>
      </c>
      <c r="H1176" s="21" t="s">
        <v>3280</v>
      </c>
      <c r="I1176" s="29" t="s">
        <v>4002</v>
      </c>
      <c r="J1176" s="26">
        <v>3829551</v>
      </c>
      <c r="K1176" s="21">
        <v>59</v>
      </c>
      <c r="L1176" s="9">
        <f t="shared" si="180"/>
        <v>15031.417398236268</v>
      </c>
      <c r="M1176" s="1">
        <f t="shared" si="181"/>
        <v>251943.22794329218</v>
      </c>
      <c r="N1176" s="11">
        <f t="shared" si="182"/>
        <v>226748905.14896297</v>
      </c>
      <c r="O1176" s="9">
        <f t="shared" si="183"/>
        <v>339.79185957421157</v>
      </c>
      <c r="P1176" s="1">
        <f t="shared" si="184"/>
        <v>379055.73247550742</v>
      </c>
      <c r="Q1176" s="11">
        <f t="shared" si="185"/>
        <v>341150159.22795665</v>
      </c>
      <c r="R1176" s="38">
        <f t="shared" si="186"/>
        <v>114401254.07899368</v>
      </c>
      <c r="S1176" s="31"/>
      <c r="T1176" s="11">
        <f t="shared" si="187"/>
        <v>302331873.53195059</v>
      </c>
      <c r="U1176" s="11">
        <f t="shared" si="188"/>
        <v>454866878.97060889</v>
      </c>
      <c r="V1176" s="38">
        <f t="shared" si="189"/>
        <v>152535005.4386583</v>
      </c>
    </row>
    <row r="1177" spans="1:22" x14ac:dyDescent="0.2">
      <c r="A1177" s="21">
        <v>30</v>
      </c>
      <c r="B1177" s="6" t="s">
        <v>13</v>
      </c>
      <c r="C1177" s="6" t="s">
        <v>559</v>
      </c>
      <c r="D1177" s="21">
        <v>14050</v>
      </c>
      <c r="E1177" s="6" t="s">
        <v>2385</v>
      </c>
      <c r="F1177" s="6" t="s">
        <v>3039</v>
      </c>
      <c r="G1177" s="21">
        <v>20</v>
      </c>
      <c r="H1177" s="21" t="s">
        <v>3366</v>
      </c>
      <c r="I1177" s="29" t="s">
        <v>3971</v>
      </c>
      <c r="J1177" s="26">
        <v>4095712</v>
      </c>
      <c r="K1177" s="21">
        <v>124</v>
      </c>
      <c r="L1177" s="9">
        <f t="shared" si="180"/>
        <v>22535.933262236998</v>
      </c>
      <c r="M1177" s="1">
        <f t="shared" si="181"/>
        <v>377727.23758364964</v>
      </c>
      <c r="N1177" s="11">
        <f t="shared" si="182"/>
        <v>339954513.82528466</v>
      </c>
      <c r="O1177" s="9">
        <f t="shared" si="183"/>
        <v>500.94863229796101</v>
      </c>
      <c r="P1177" s="1">
        <f t="shared" si="184"/>
        <v>558834.60829889379</v>
      </c>
      <c r="Q1177" s="11">
        <f t="shared" si="185"/>
        <v>502951147.46900439</v>
      </c>
      <c r="R1177" s="38">
        <f t="shared" si="186"/>
        <v>162996633.64371973</v>
      </c>
      <c r="S1177" s="31"/>
      <c r="T1177" s="11">
        <f t="shared" si="187"/>
        <v>453272685.10037959</v>
      </c>
      <c r="U1177" s="11">
        <f t="shared" si="188"/>
        <v>670601529.95867252</v>
      </c>
      <c r="V1177" s="38">
        <f t="shared" si="189"/>
        <v>217328844.85829294</v>
      </c>
    </row>
    <row r="1178" spans="1:22" x14ac:dyDescent="0.2">
      <c r="A1178" s="21">
        <v>84</v>
      </c>
      <c r="B1178" s="6" t="s">
        <v>576</v>
      </c>
      <c r="C1178" s="6" t="s">
        <v>1937</v>
      </c>
      <c r="D1178" s="21">
        <v>69544</v>
      </c>
      <c r="E1178" s="6" t="s">
        <v>2555</v>
      </c>
      <c r="F1178" s="6" t="s">
        <v>3037</v>
      </c>
      <c r="G1178" s="21">
        <v>26</v>
      </c>
      <c r="H1178" s="21" t="s">
        <v>3831</v>
      </c>
      <c r="I1178" s="29" t="s">
        <v>3992</v>
      </c>
      <c r="J1178" s="26">
        <v>395095</v>
      </c>
      <c r="K1178" s="21">
        <v>81</v>
      </c>
      <c r="L1178" s="9">
        <f t="shared" si="180"/>
        <v>5657.0924510741388</v>
      </c>
      <c r="M1178" s="1">
        <f t="shared" si="181"/>
        <v>94819.144139027412</v>
      </c>
      <c r="N1178" s="11">
        <f t="shared" si="182"/>
        <v>85337229.725124672</v>
      </c>
      <c r="O1178" s="9">
        <f t="shared" si="183"/>
        <v>225.64093613453042</v>
      </c>
      <c r="P1178" s="1">
        <f t="shared" si="184"/>
        <v>251714.35957915729</v>
      </c>
      <c r="Q1178" s="11">
        <f t="shared" si="185"/>
        <v>226542923.62124157</v>
      </c>
      <c r="R1178" s="38">
        <f t="shared" si="186"/>
        <v>141205693.89611691</v>
      </c>
      <c r="S1178" s="31"/>
      <c r="T1178" s="11">
        <f t="shared" si="187"/>
        <v>113782972.96683289</v>
      </c>
      <c r="U1178" s="11">
        <f t="shared" si="188"/>
        <v>302057231.49498874</v>
      </c>
      <c r="V1178" s="38">
        <f t="shared" si="189"/>
        <v>188274258.52815586</v>
      </c>
    </row>
    <row r="1179" spans="1:22" x14ac:dyDescent="0.2">
      <c r="A1179" s="21">
        <v>58</v>
      </c>
      <c r="B1179" s="6" t="s">
        <v>53</v>
      </c>
      <c r="C1179" s="6" t="s">
        <v>2183</v>
      </c>
      <c r="D1179" s="21">
        <v>74419</v>
      </c>
      <c r="E1179" s="6" t="s">
        <v>2433</v>
      </c>
      <c r="F1179" s="6" t="s">
        <v>3042</v>
      </c>
      <c r="G1179" s="21">
        <v>36</v>
      </c>
      <c r="H1179" s="21" t="s">
        <v>3897</v>
      </c>
      <c r="I1179" s="29" t="s">
        <v>3998</v>
      </c>
      <c r="J1179" s="26">
        <v>1493185</v>
      </c>
      <c r="K1179" s="21">
        <v>117</v>
      </c>
      <c r="L1179" s="9">
        <f t="shared" si="180"/>
        <v>13217.512814444328</v>
      </c>
      <c r="M1179" s="1">
        <f t="shared" si="181"/>
        <v>221540.17519623064</v>
      </c>
      <c r="N1179" s="11">
        <f t="shared" si="182"/>
        <v>199386157.67660758</v>
      </c>
      <c r="O1179" s="9">
        <f t="shared" si="183"/>
        <v>378.11276169913145</v>
      </c>
      <c r="P1179" s="1">
        <f t="shared" si="184"/>
        <v>421804.71899415372</v>
      </c>
      <c r="Q1179" s="11">
        <f t="shared" si="185"/>
        <v>379624247.09473836</v>
      </c>
      <c r="R1179" s="38">
        <f t="shared" si="186"/>
        <v>180238089.41813079</v>
      </c>
      <c r="S1179" s="31"/>
      <c r="T1179" s="11">
        <f t="shared" si="187"/>
        <v>265848210.23547676</v>
      </c>
      <c r="U1179" s="11">
        <f t="shared" si="188"/>
        <v>506165662.79298449</v>
      </c>
      <c r="V1179" s="38">
        <f t="shared" si="189"/>
        <v>240317452.55750772</v>
      </c>
    </row>
    <row r="1180" spans="1:22" x14ac:dyDescent="0.2">
      <c r="A1180" s="21">
        <v>112</v>
      </c>
      <c r="B1180" s="6" t="s">
        <v>167</v>
      </c>
      <c r="C1180" s="6" t="s">
        <v>762</v>
      </c>
      <c r="D1180" s="21">
        <v>23937</v>
      </c>
      <c r="E1180" s="6" t="s">
        <v>2616</v>
      </c>
      <c r="F1180" s="6" t="s">
        <v>3047</v>
      </c>
      <c r="G1180" s="21">
        <v>6</v>
      </c>
      <c r="H1180" s="21" t="s">
        <v>3468</v>
      </c>
      <c r="I1180" s="29" t="s">
        <v>3984</v>
      </c>
      <c r="J1180" s="26">
        <v>1093493</v>
      </c>
      <c r="K1180" s="21">
        <v>106</v>
      </c>
      <c r="L1180" s="9">
        <f t="shared" si="180"/>
        <v>10766.162640421146</v>
      </c>
      <c r="M1180" s="1">
        <f t="shared" si="181"/>
        <v>180452.82732342003</v>
      </c>
      <c r="N1180" s="11">
        <f t="shared" si="182"/>
        <v>162407544.59107804</v>
      </c>
      <c r="O1180" s="9">
        <f t="shared" si="183"/>
        <v>332.93306922486403</v>
      </c>
      <c r="P1180" s="1">
        <f t="shared" si="184"/>
        <v>371404.39025964111</v>
      </c>
      <c r="Q1180" s="11">
        <f t="shared" si="185"/>
        <v>334263951.23367697</v>
      </c>
      <c r="R1180" s="38">
        <f t="shared" si="186"/>
        <v>171856406.64259893</v>
      </c>
      <c r="S1180" s="31"/>
      <c r="T1180" s="11">
        <f t="shared" si="187"/>
        <v>216543392.78810403</v>
      </c>
      <c r="U1180" s="11">
        <f t="shared" si="188"/>
        <v>445685268.31156933</v>
      </c>
      <c r="V1180" s="38">
        <f t="shared" si="189"/>
        <v>229141875.52346531</v>
      </c>
    </row>
    <row r="1181" spans="1:22" x14ac:dyDescent="0.2">
      <c r="A1181" s="21">
        <v>35</v>
      </c>
      <c r="B1181" s="6" t="s">
        <v>462</v>
      </c>
      <c r="C1181" s="6" t="s">
        <v>1776</v>
      </c>
      <c r="D1181" s="21">
        <v>65666</v>
      </c>
      <c r="E1181" s="6" t="s">
        <v>2630</v>
      </c>
      <c r="F1181" s="6" t="s">
        <v>3047</v>
      </c>
      <c r="G1181" s="21">
        <v>34</v>
      </c>
      <c r="H1181" s="21" t="s">
        <v>3327</v>
      </c>
      <c r="I1181" s="29" t="s">
        <v>3978</v>
      </c>
      <c r="J1181" s="26">
        <v>3095031</v>
      </c>
      <c r="K1181" s="21">
        <v>118</v>
      </c>
      <c r="L1181" s="9">
        <f t="shared" si="180"/>
        <v>19110.564041911479</v>
      </c>
      <c r="M1181" s="1">
        <f t="shared" si="181"/>
        <v>320314.25014524144</v>
      </c>
      <c r="N1181" s="11">
        <f t="shared" si="182"/>
        <v>288282825.13071728</v>
      </c>
      <c r="O1181" s="9">
        <f t="shared" si="183"/>
        <v>455.62469451326746</v>
      </c>
      <c r="P1181" s="1">
        <f t="shared" si="184"/>
        <v>508273.36631628789</v>
      </c>
      <c r="Q1181" s="11">
        <f t="shared" si="185"/>
        <v>457446029.68465912</v>
      </c>
      <c r="R1181" s="38">
        <f t="shared" si="186"/>
        <v>169163204.55394185</v>
      </c>
      <c r="S1181" s="31"/>
      <c r="T1181" s="11">
        <f t="shared" si="187"/>
        <v>384377100.1742897</v>
      </c>
      <c r="U1181" s="11">
        <f t="shared" si="188"/>
        <v>609928039.5795455</v>
      </c>
      <c r="V1181" s="38">
        <f t="shared" si="189"/>
        <v>225550939.40525579</v>
      </c>
    </row>
    <row r="1182" spans="1:22" x14ac:dyDescent="0.2">
      <c r="A1182" s="21">
        <v>98</v>
      </c>
      <c r="B1182" s="6" t="s">
        <v>401</v>
      </c>
      <c r="C1182" s="6" t="s">
        <v>1280</v>
      </c>
      <c r="D1182" s="21">
        <v>46755</v>
      </c>
      <c r="E1182" s="6" t="s">
        <v>2749</v>
      </c>
      <c r="F1182" s="6" t="s">
        <v>3047</v>
      </c>
      <c r="G1182" s="21">
        <v>38</v>
      </c>
      <c r="H1182" s="21" t="s">
        <v>3642</v>
      </c>
      <c r="I1182" s="29" t="s">
        <v>3979</v>
      </c>
      <c r="J1182" s="26">
        <v>406918</v>
      </c>
      <c r="K1182" s="21">
        <v>36</v>
      </c>
      <c r="L1182" s="9">
        <f t="shared" si="180"/>
        <v>3827.4074776537705</v>
      </c>
      <c r="M1182" s="1">
        <f t="shared" si="181"/>
        <v>64151.594558709483</v>
      </c>
      <c r="N1182" s="11">
        <f t="shared" si="182"/>
        <v>57736435.102838531</v>
      </c>
      <c r="O1182" s="9">
        <f t="shared" si="183"/>
        <v>151.54024173770685</v>
      </c>
      <c r="P1182" s="1">
        <f t="shared" si="184"/>
        <v>169051.12854493319</v>
      </c>
      <c r="Q1182" s="11">
        <f t="shared" si="185"/>
        <v>152146015.69043988</v>
      </c>
      <c r="R1182" s="38">
        <f t="shared" si="186"/>
        <v>94409580.587601349</v>
      </c>
      <c r="S1182" s="31"/>
      <c r="T1182" s="11">
        <f t="shared" si="187"/>
        <v>76981913.470451385</v>
      </c>
      <c r="U1182" s="11">
        <f t="shared" si="188"/>
        <v>202861354.25391984</v>
      </c>
      <c r="V1182" s="38">
        <f t="shared" si="189"/>
        <v>125879440.78346846</v>
      </c>
    </row>
    <row r="1183" spans="1:22" x14ac:dyDescent="0.2">
      <c r="A1183" s="21">
        <v>44</v>
      </c>
      <c r="B1183" s="6" t="s">
        <v>88</v>
      </c>
      <c r="C1183" s="6" t="s">
        <v>692</v>
      </c>
      <c r="D1183" s="21">
        <v>21258</v>
      </c>
      <c r="E1183" s="6" t="s">
        <v>2399</v>
      </c>
      <c r="F1183" s="6" t="s">
        <v>3042</v>
      </c>
      <c r="G1183" s="21">
        <v>33</v>
      </c>
      <c r="H1183" s="21" t="s">
        <v>3433</v>
      </c>
      <c r="I1183" s="29" t="s">
        <v>3985</v>
      </c>
      <c r="J1183" s="26">
        <v>1492781</v>
      </c>
      <c r="K1183" s="21">
        <v>116</v>
      </c>
      <c r="L1183" s="9">
        <f t="shared" si="180"/>
        <v>13159.125958816567</v>
      </c>
      <c r="M1183" s="1">
        <f t="shared" si="181"/>
        <v>220561.54673514867</v>
      </c>
      <c r="N1183" s="11">
        <f t="shared" si="182"/>
        <v>198505392.0616338</v>
      </c>
      <c r="O1183" s="9">
        <f t="shared" si="183"/>
        <v>376.46795881208544</v>
      </c>
      <c r="P1183" s="1">
        <f t="shared" si="184"/>
        <v>419969.85466306494</v>
      </c>
      <c r="Q1183" s="11">
        <f t="shared" si="185"/>
        <v>377972869.19675845</v>
      </c>
      <c r="R1183" s="38">
        <f t="shared" si="186"/>
        <v>179467477.13512465</v>
      </c>
      <c r="S1183" s="31"/>
      <c r="T1183" s="11">
        <f t="shared" si="187"/>
        <v>264673856.08217841</v>
      </c>
      <c r="U1183" s="11">
        <f t="shared" si="188"/>
        <v>503963825.59567791</v>
      </c>
      <c r="V1183" s="38">
        <f t="shared" si="189"/>
        <v>239289969.5134995</v>
      </c>
    </row>
    <row r="1184" spans="1:22" x14ac:dyDescent="0.2">
      <c r="A1184" s="21">
        <v>34</v>
      </c>
      <c r="B1184" s="6" t="s">
        <v>1016</v>
      </c>
      <c r="C1184" s="6" t="s">
        <v>2019</v>
      </c>
      <c r="D1184" s="21">
        <v>71278</v>
      </c>
      <c r="E1184" s="6" t="s">
        <v>2399</v>
      </c>
      <c r="F1184" s="6" t="s">
        <v>3045</v>
      </c>
      <c r="G1184" s="21">
        <v>25</v>
      </c>
      <c r="H1184" s="21" t="s">
        <v>3551</v>
      </c>
      <c r="I1184" s="29" t="s">
        <v>3976</v>
      </c>
      <c r="J1184" s="26">
        <v>3198231</v>
      </c>
      <c r="K1184" s="21">
        <v>135</v>
      </c>
      <c r="L1184" s="9">
        <f t="shared" si="180"/>
        <v>20778.86390060823</v>
      </c>
      <c r="M1184" s="1">
        <f t="shared" si="181"/>
        <v>348276.80619978334</v>
      </c>
      <c r="N1184" s="11">
        <f t="shared" si="182"/>
        <v>313449125.57980502</v>
      </c>
      <c r="O1184" s="9">
        <f t="shared" si="183"/>
        <v>491.35382518150658</v>
      </c>
      <c r="P1184" s="1">
        <f t="shared" si="184"/>
        <v>548131.09514220338</v>
      </c>
      <c r="Q1184" s="11">
        <f t="shared" si="185"/>
        <v>493317985.62798303</v>
      </c>
      <c r="R1184" s="38">
        <f t="shared" si="186"/>
        <v>179868860.04817802</v>
      </c>
      <c r="S1184" s="31"/>
      <c r="T1184" s="11">
        <f t="shared" si="187"/>
        <v>417932167.43974</v>
      </c>
      <c r="U1184" s="11">
        <f t="shared" si="188"/>
        <v>657757314.17064404</v>
      </c>
      <c r="V1184" s="38">
        <f t="shared" si="189"/>
        <v>239825146.73090404</v>
      </c>
    </row>
    <row r="1185" spans="1:22" x14ac:dyDescent="0.2">
      <c r="A1185" s="21">
        <v>65</v>
      </c>
      <c r="B1185" s="6" t="s">
        <v>49</v>
      </c>
      <c r="C1185" s="6" t="s">
        <v>2020</v>
      </c>
      <c r="D1185" s="21">
        <v>71280</v>
      </c>
      <c r="E1185" s="6" t="s">
        <v>2399</v>
      </c>
      <c r="F1185" s="6" t="s">
        <v>3042</v>
      </c>
      <c r="G1185" s="21">
        <v>41</v>
      </c>
      <c r="H1185" s="21" t="s">
        <v>3116</v>
      </c>
      <c r="I1185" s="29" t="s">
        <v>3973</v>
      </c>
      <c r="J1185" s="26">
        <v>1179309</v>
      </c>
      <c r="K1185" s="21">
        <v>94</v>
      </c>
      <c r="L1185" s="9">
        <f t="shared" si="180"/>
        <v>10528.772293102365</v>
      </c>
      <c r="M1185" s="1">
        <f t="shared" si="181"/>
        <v>176473.90179686985</v>
      </c>
      <c r="N1185" s="11">
        <f t="shared" si="182"/>
        <v>158826511.61718285</v>
      </c>
      <c r="O1185" s="9">
        <f t="shared" si="183"/>
        <v>319.49997611453898</v>
      </c>
      <c r="P1185" s="1">
        <f t="shared" si="184"/>
        <v>356419.06673032959</v>
      </c>
      <c r="Q1185" s="11">
        <f t="shared" si="185"/>
        <v>320777160.05729663</v>
      </c>
      <c r="R1185" s="38">
        <f t="shared" si="186"/>
        <v>161950648.44011378</v>
      </c>
      <c r="S1185" s="31"/>
      <c r="T1185" s="11">
        <f t="shared" si="187"/>
        <v>211768682.1562438</v>
      </c>
      <c r="U1185" s="11">
        <f t="shared" si="188"/>
        <v>427702880.07639551</v>
      </c>
      <c r="V1185" s="38">
        <f t="shared" si="189"/>
        <v>215934197.92015171</v>
      </c>
    </row>
    <row r="1186" spans="1:22" x14ac:dyDescent="0.2">
      <c r="A1186" s="21">
        <v>84</v>
      </c>
      <c r="B1186" s="6" t="s">
        <v>576</v>
      </c>
      <c r="C1186" s="6" t="s">
        <v>1251</v>
      </c>
      <c r="D1186" s="21">
        <v>42124</v>
      </c>
      <c r="E1186" s="6" t="s">
        <v>2414</v>
      </c>
      <c r="F1186" s="6" t="s">
        <v>3046</v>
      </c>
      <c r="G1186" s="21">
        <v>48</v>
      </c>
      <c r="H1186" s="21" t="s">
        <v>3489</v>
      </c>
      <c r="I1186" s="29" t="s">
        <v>3992</v>
      </c>
      <c r="J1186" s="26">
        <v>793875</v>
      </c>
      <c r="K1186" s="21">
        <v>104</v>
      </c>
      <c r="L1186" s="9">
        <f t="shared" si="180"/>
        <v>9086.4184363257227</v>
      </c>
      <c r="M1186" s="1">
        <f t="shared" si="181"/>
        <v>152298.45134630866</v>
      </c>
      <c r="N1186" s="11">
        <f t="shared" si="182"/>
        <v>137068606.21167779</v>
      </c>
      <c r="O1186" s="9">
        <f t="shared" si="183"/>
        <v>304.4070462899769</v>
      </c>
      <c r="P1186" s="1">
        <f t="shared" si="184"/>
        <v>339582.10784314555</v>
      </c>
      <c r="Q1186" s="11">
        <f t="shared" si="185"/>
        <v>305623897.05883098</v>
      </c>
      <c r="R1186" s="38">
        <f t="shared" si="186"/>
        <v>168555290.84715319</v>
      </c>
      <c r="S1186" s="31"/>
      <c r="T1186" s="11">
        <f t="shared" si="187"/>
        <v>182758141.6155704</v>
      </c>
      <c r="U1186" s="11">
        <f t="shared" si="188"/>
        <v>407498529.41177464</v>
      </c>
      <c r="V1186" s="38">
        <f t="shared" si="189"/>
        <v>224740387.79620424</v>
      </c>
    </row>
    <row r="1187" spans="1:22" x14ac:dyDescent="0.2">
      <c r="A1187" s="21">
        <v>9</v>
      </c>
      <c r="B1187" s="6" t="s">
        <v>83</v>
      </c>
      <c r="C1187" s="6" t="s">
        <v>82</v>
      </c>
      <c r="D1187" s="21">
        <v>711</v>
      </c>
      <c r="E1187" s="6" t="s">
        <v>2408</v>
      </c>
      <c r="F1187" s="6" t="s">
        <v>3047</v>
      </c>
      <c r="G1187" s="21">
        <v>7</v>
      </c>
      <c r="H1187" s="21" t="s">
        <v>3133</v>
      </c>
      <c r="I1187" s="29" t="s">
        <v>3985</v>
      </c>
      <c r="J1187" s="26">
        <v>3263169</v>
      </c>
      <c r="K1187" s="21">
        <v>187</v>
      </c>
      <c r="L1187" s="9">
        <f t="shared" si="180"/>
        <v>24702.481717430743</v>
      </c>
      <c r="M1187" s="1">
        <f t="shared" si="181"/>
        <v>414040.99275627313</v>
      </c>
      <c r="N1187" s="11">
        <f t="shared" si="182"/>
        <v>372636893.48064584</v>
      </c>
      <c r="O1187" s="9">
        <f t="shared" si="183"/>
        <v>581.20681083030502</v>
      </c>
      <c r="P1187" s="1">
        <f t="shared" si="184"/>
        <v>648366.83749605436</v>
      </c>
      <c r="Q1187" s="11">
        <f t="shared" si="185"/>
        <v>583530153.74644887</v>
      </c>
      <c r="R1187" s="38">
        <f t="shared" si="186"/>
        <v>210893260.26580304</v>
      </c>
      <c r="S1187" s="31"/>
      <c r="T1187" s="11">
        <f t="shared" si="187"/>
        <v>496849191.30752778</v>
      </c>
      <c r="U1187" s="11">
        <f t="shared" si="188"/>
        <v>778040204.99526525</v>
      </c>
      <c r="V1187" s="38">
        <f t="shared" si="189"/>
        <v>281191013.68773746</v>
      </c>
    </row>
    <row r="1188" spans="1:22" x14ac:dyDescent="0.2">
      <c r="A1188" s="21">
        <v>3</v>
      </c>
      <c r="B1188" s="6" t="s">
        <v>100</v>
      </c>
      <c r="C1188" s="6" t="s">
        <v>2033</v>
      </c>
      <c r="D1188" s="21">
        <v>71428</v>
      </c>
      <c r="E1188" s="6" t="s">
        <v>2886</v>
      </c>
      <c r="F1188" s="6" t="s">
        <v>3036</v>
      </c>
      <c r="G1188" s="21">
        <v>27</v>
      </c>
      <c r="H1188" s="21" t="s">
        <v>3279</v>
      </c>
      <c r="I1188" s="29" t="s">
        <v>3992</v>
      </c>
      <c r="J1188" s="26">
        <v>9841124</v>
      </c>
      <c r="K1188" s="21">
        <v>131</v>
      </c>
      <c r="L1188" s="9">
        <f t="shared" si="180"/>
        <v>35905.253710285913</v>
      </c>
      <c r="M1188" s="1">
        <f t="shared" si="181"/>
        <v>601811.87709907757</v>
      </c>
      <c r="N1188" s="11">
        <f t="shared" si="182"/>
        <v>541630689.38916981</v>
      </c>
      <c r="O1188" s="9">
        <f t="shared" si="183"/>
        <v>641.05726130337223</v>
      </c>
      <c r="P1188" s="1">
        <f t="shared" si="184"/>
        <v>715133.17019009206</v>
      </c>
      <c r="Q1188" s="11">
        <f t="shared" si="185"/>
        <v>643619853.17108285</v>
      </c>
      <c r="R1188" s="38">
        <f t="shared" si="186"/>
        <v>101989163.78191304</v>
      </c>
      <c r="S1188" s="31"/>
      <c r="T1188" s="11">
        <f t="shared" si="187"/>
        <v>722174252.51889312</v>
      </c>
      <c r="U1188" s="11">
        <f t="shared" si="188"/>
        <v>858159804.22811043</v>
      </c>
      <c r="V1188" s="38">
        <f t="shared" si="189"/>
        <v>135985551.70921731</v>
      </c>
    </row>
    <row r="1189" spans="1:22" x14ac:dyDescent="0.2">
      <c r="A1189" s="21">
        <v>95</v>
      </c>
      <c r="B1189" s="6" t="s">
        <v>47</v>
      </c>
      <c r="C1189" s="6" t="s">
        <v>698</v>
      </c>
      <c r="D1189" s="21">
        <v>21536</v>
      </c>
      <c r="E1189" s="6" t="s">
        <v>2399</v>
      </c>
      <c r="F1189" s="6" t="s">
        <v>3042</v>
      </c>
      <c r="G1189" s="21">
        <v>34</v>
      </c>
      <c r="H1189" s="21" t="s">
        <v>3116</v>
      </c>
      <c r="I1189" s="29" t="s">
        <v>3981</v>
      </c>
      <c r="J1189" s="26">
        <v>986820</v>
      </c>
      <c r="K1189" s="21">
        <v>60</v>
      </c>
      <c r="L1189" s="9">
        <f t="shared" si="180"/>
        <v>7694.7514579744557</v>
      </c>
      <c r="M1189" s="1">
        <f t="shared" si="181"/>
        <v>128972.56919835857</v>
      </c>
      <c r="N1189" s="11">
        <f t="shared" si="182"/>
        <v>116075312.27852271</v>
      </c>
      <c r="O1189" s="9">
        <f t="shared" si="183"/>
        <v>244.1378473319543</v>
      </c>
      <c r="P1189" s="1">
        <f t="shared" si="184"/>
        <v>272348.63913859043</v>
      </c>
      <c r="Q1189" s="11">
        <f t="shared" si="185"/>
        <v>245113775.22473139</v>
      </c>
      <c r="R1189" s="38">
        <f t="shared" si="186"/>
        <v>129038462.94620867</v>
      </c>
      <c r="S1189" s="31"/>
      <c r="T1189" s="11">
        <f t="shared" si="187"/>
        <v>154767083.0380303</v>
      </c>
      <c r="U1189" s="11">
        <f t="shared" si="188"/>
        <v>326818366.96630853</v>
      </c>
      <c r="V1189" s="38">
        <f t="shared" si="189"/>
        <v>172051283.92827824</v>
      </c>
    </row>
    <row r="1190" spans="1:22" x14ac:dyDescent="0.2">
      <c r="A1190" s="21">
        <v>84</v>
      </c>
      <c r="B1190" s="6" t="s">
        <v>576</v>
      </c>
      <c r="C1190" s="6" t="s">
        <v>1248</v>
      </c>
      <c r="D1190" s="21">
        <v>42116</v>
      </c>
      <c r="E1190" s="6" t="s">
        <v>2414</v>
      </c>
      <c r="F1190" s="6" t="s">
        <v>3045</v>
      </c>
      <c r="G1190" s="21">
        <v>13</v>
      </c>
      <c r="H1190" s="21" t="s">
        <v>3160</v>
      </c>
      <c r="I1190" s="29" t="s">
        <v>3992</v>
      </c>
      <c r="J1190" s="26">
        <v>546872</v>
      </c>
      <c r="K1190" s="21">
        <v>74</v>
      </c>
      <c r="L1190" s="9">
        <f t="shared" si="180"/>
        <v>6361.487876275487</v>
      </c>
      <c r="M1190" s="1">
        <f t="shared" si="181"/>
        <v>106625.59275740846</v>
      </c>
      <c r="N1190" s="11">
        <f t="shared" si="182"/>
        <v>95963033.481667623</v>
      </c>
      <c r="O1190" s="9">
        <f t="shared" si="183"/>
        <v>233.93073311147035</v>
      </c>
      <c r="P1190" s="1">
        <f t="shared" si="184"/>
        <v>260962.06512779751</v>
      </c>
      <c r="Q1190" s="11">
        <f t="shared" si="185"/>
        <v>234865858.61501777</v>
      </c>
      <c r="R1190" s="38">
        <f t="shared" si="186"/>
        <v>138902825.13335013</v>
      </c>
      <c r="S1190" s="31"/>
      <c r="T1190" s="11">
        <f t="shared" si="187"/>
        <v>127950711.30889015</v>
      </c>
      <c r="U1190" s="11">
        <f t="shared" si="188"/>
        <v>313154478.15335703</v>
      </c>
      <c r="V1190" s="38">
        <f t="shared" si="189"/>
        <v>185203766.84446687</v>
      </c>
    </row>
    <row r="1191" spans="1:22" x14ac:dyDescent="0.2">
      <c r="A1191" s="21">
        <v>163</v>
      </c>
      <c r="B1191" s="6" t="s">
        <v>310</v>
      </c>
      <c r="C1191" s="6" t="s">
        <v>597</v>
      </c>
      <c r="D1191" s="21">
        <v>16993</v>
      </c>
      <c r="E1191" s="6" t="s">
        <v>2566</v>
      </c>
      <c r="F1191" s="6" t="s">
        <v>3042</v>
      </c>
      <c r="G1191" s="21">
        <v>16</v>
      </c>
      <c r="H1191" s="21" t="s">
        <v>3252</v>
      </c>
      <c r="I1191" s="29" t="s">
        <v>3968</v>
      </c>
      <c r="J1191" s="26">
        <v>975086</v>
      </c>
      <c r="K1191" s="21">
        <v>99</v>
      </c>
      <c r="L1191" s="9">
        <f t="shared" si="180"/>
        <v>9825.1470218007416</v>
      </c>
      <c r="M1191" s="1">
        <f t="shared" si="181"/>
        <v>164680.36181207732</v>
      </c>
      <c r="N1191" s="11">
        <f t="shared" si="182"/>
        <v>148212325.6308696</v>
      </c>
      <c r="O1191" s="9">
        <f t="shared" si="183"/>
        <v>312.66432246767874</v>
      </c>
      <c r="P1191" s="1">
        <f t="shared" si="184"/>
        <v>348793.53472580673</v>
      </c>
      <c r="Q1191" s="11">
        <f t="shared" si="185"/>
        <v>313914181.25322604</v>
      </c>
      <c r="R1191" s="38">
        <f t="shared" si="186"/>
        <v>165701855.62235644</v>
      </c>
      <c r="S1191" s="31"/>
      <c r="T1191" s="11">
        <f t="shared" si="187"/>
        <v>197616434.17449278</v>
      </c>
      <c r="U1191" s="11">
        <f t="shared" si="188"/>
        <v>418552241.67096806</v>
      </c>
      <c r="V1191" s="38">
        <f t="shared" si="189"/>
        <v>220935807.49647528</v>
      </c>
    </row>
    <row r="1192" spans="1:22" x14ac:dyDescent="0.2">
      <c r="A1192" s="21">
        <v>14</v>
      </c>
      <c r="B1192" s="6" t="s">
        <v>126</v>
      </c>
      <c r="C1192" s="6" t="s">
        <v>460</v>
      </c>
      <c r="D1192" s="21">
        <v>11125</v>
      </c>
      <c r="E1192" s="6" t="s">
        <v>2429</v>
      </c>
      <c r="F1192" s="6" t="s">
        <v>3050</v>
      </c>
      <c r="G1192" s="21">
        <v>21</v>
      </c>
      <c r="H1192" s="21" t="s">
        <v>3326</v>
      </c>
      <c r="I1192" s="29" t="s">
        <v>3968</v>
      </c>
      <c r="J1192" s="26">
        <v>4091270</v>
      </c>
      <c r="K1192" s="21">
        <v>101</v>
      </c>
      <c r="L1192" s="9">
        <f t="shared" si="180"/>
        <v>20327.770905832247</v>
      </c>
      <c r="M1192" s="1">
        <f t="shared" si="181"/>
        <v>340715.98726997286</v>
      </c>
      <c r="N1192" s="11">
        <f t="shared" si="182"/>
        <v>306644388.54297554</v>
      </c>
      <c r="O1192" s="9">
        <f t="shared" si="183"/>
        <v>451.98624897031323</v>
      </c>
      <c r="P1192" s="1">
        <f t="shared" si="184"/>
        <v>504214.48850183707</v>
      </c>
      <c r="Q1192" s="11">
        <f t="shared" si="185"/>
        <v>453793039.65165335</v>
      </c>
      <c r="R1192" s="38">
        <f t="shared" si="186"/>
        <v>147148651.1086778</v>
      </c>
      <c r="S1192" s="31"/>
      <c r="T1192" s="11">
        <f t="shared" si="187"/>
        <v>408859184.72396743</v>
      </c>
      <c r="U1192" s="11">
        <f t="shared" si="188"/>
        <v>605057386.20220447</v>
      </c>
      <c r="V1192" s="38">
        <f t="shared" si="189"/>
        <v>196198201.47823703</v>
      </c>
    </row>
    <row r="1193" spans="1:22" x14ac:dyDescent="0.2">
      <c r="A1193" s="21">
        <v>26</v>
      </c>
      <c r="B1193" s="6" t="s">
        <v>11</v>
      </c>
      <c r="C1193" s="6" t="s">
        <v>1861</v>
      </c>
      <c r="D1193" s="21">
        <v>68007</v>
      </c>
      <c r="E1193" s="6" t="s">
        <v>2412</v>
      </c>
      <c r="F1193" s="6" t="s">
        <v>3048</v>
      </c>
      <c r="G1193" s="21">
        <v>42</v>
      </c>
      <c r="H1193" s="21" t="s">
        <v>3225</v>
      </c>
      <c r="I1193" s="29" t="s">
        <v>3970</v>
      </c>
      <c r="J1193" s="26">
        <v>2520116</v>
      </c>
      <c r="K1193" s="21">
        <v>144</v>
      </c>
      <c r="L1193" s="9">
        <f t="shared" si="180"/>
        <v>19049.847873408333</v>
      </c>
      <c r="M1193" s="1">
        <f t="shared" si="181"/>
        <v>319296.57981677155</v>
      </c>
      <c r="N1193" s="11">
        <f t="shared" si="182"/>
        <v>287366921.83509439</v>
      </c>
      <c r="O1193" s="9">
        <f t="shared" si="183"/>
        <v>478.11941445720436</v>
      </c>
      <c r="P1193" s="1">
        <f t="shared" si="184"/>
        <v>533367.4122886227</v>
      </c>
      <c r="Q1193" s="11">
        <f t="shared" si="185"/>
        <v>480030671.05976045</v>
      </c>
      <c r="R1193" s="38">
        <f t="shared" si="186"/>
        <v>192663749.22466606</v>
      </c>
      <c r="S1193" s="31"/>
      <c r="T1193" s="11">
        <f t="shared" si="187"/>
        <v>383155895.78012586</v>
      </c>
      <c r="U1193" s="11">
        <f t="shared" si="188"/>
        <v>640040894.74634719</v>
      </c>
      <c r="V1193" s="38">
        <f t="shared" si="189"/>
        <v>256884998.96622133</v>
      </c>
    </row>
    <row r="1194" spans="1:22" x14ac:dyDescent="0.2">
      <c r="A1194" s="21">
        <v>32</v>
      </c>
      <c r="B1194" s="6" t="s">
        <v>109</v>
      </c>
      <c r="C1194" s="6" t="s">
        <v>905</v>
      </c>
      <c r="D1194" s="21">
        <v>30244</v>
      </c>
      <c r="E1194" s="6" t="s">
        <v>2474</v>
      </c>
      <c r="F1194" s="6" t="s">
        <v>3050</v>
      </c>
      <c r="G1194" s="21">
        <v>19</v>
      </c>
      <c r="H1194" s="21" t="s">
        <v>3125</v>
      </c>
      <c r="I1194" s="29" t="s">
        <v>3978</v>
      </c>
      <c r="J1194" s="26">
        <v>1665093</v>
      </c>
      <c r="K1194" s="21">
        <v>74</v>
      </c>
      <c r="L1194" s="9">
        <f t="shared" si="180"/>
        <v>11100.309995671292</v>
      </c>
      <c r="M1194" s="1">
        <f t="shared" si="181"/>
        <v>186053.50762255894</v>
      </c>
      <c r="N1194" s="11">
        <f t="shared" si="182"/>
        <v>167448156.86030304</v>
      </c>
      <c r="O1194" s="9">
        <f t="shared" si="183"/>
        <v>309.01209870775119</v>
      </c>
      <c r="P1194" s="1">
        <f t="shared" si="184"/>
        <v>344719.2865839632</v>
      </c>
      <c r="Q1194" s="11">
        <f t="shared" si="185"/>
        <v>310247357.92556685</v>
      </c>
      <c r="R1194" s="38">
        <f t="shared" si="186"/>
        <v>142799201.06526381</v>
      </c>
      <c r="S1194" s="31"/>
      <c r="T1194" s="11">
        <f t="shared" si="187"/>
        <v>223264209.14707074</v>
      </c>
      <c r="U1194" s="11">
        <f t="shared" si="188"/>
        <v>413663143.90075582</v>
      </c>
      <c r="V1194" s="38">
        <f t="shared" si="189"/>
        <v>190398934.75368509</v>
      </c>
    </row>
    <row r="1195" spans="1:22" x14ac:dyDescent="0.2">
      <c r="A1195" s="21">
        <v>32</v>
      </c>
      <c r="B1195" s="6" t="s">
        <v>109</v>
      </c>
      <c r="C1195" s="6" t="s">
        <v>1387</v>
      </c>
      <c r="D1195" s="21">
        <v>50781</v>
      </c>
      <c r="E1195" s="6" t="s">
        <v>2433</v>
      </c>
      <c r="F1195" s="6" t="s">
        <v>3043</v>
      </c>
      <c r="G1195" s="21">
        <v>14</v>
      </c>
      <c r="H1195" s="21" t="s">
        <v>3125</v>
      </c>
      <c r="I1195" s="29" t="s">
        <v>3978</v>
      </c>
      <c r="J1195" s="26">
        <v>2698333</v>
      </c>
      <c r="K1195" s="21">
        <v>156</v>
      </c>
      <c r="L1195" s="9">
        <f t="shared" si="180"/>
        <v>20516.821098795983</v>
      </c>
      <c r="M1195" s="1">
        <f t="shared" si="181"/>
        <v>343884.67819223908</v>
      </c>
      <c r="N1195" s="11">
        <f t="shared" si="182"/>
        <v>309496210.37301517</v>
      </c>
      <c r="O1195" s="9">
        <f t="shared" si="183"/>
        <v>506.21637013332344</v>
      </c>
      <c r="P1195" s="1">
        <f t="shared" si="184"/>
        <v>564711.0475584286</v>
      </c>
      <c r="Q1195" s="11">
        <f t="shared" si="185"/>
        <v>508239942.80258572</v>
      </c>
      <c r="R1195" s="38">
        <f t="shared" si="186"/>
        <v>198743732.42957056</v>
      </c>
      <c r="S1195" s="31"/>
      <c r="T1195" s="11">
        <f t="shared" si="187"/>
        <v>412661613.83068687</v>
      </c>
      <c r="U1195" s="11">
        <f t="shared" si="188"/>
        <v>677653257.07011437</v>
      </c>
      <c r="V1195" s="38">
        <f t="shared" si="189"/>
        <v>264991643.23942751</v>
      </c>
    </row>
    <row r="1196" spans="1:22" x14ac:dyDescent="0.2">
      <c r="A1196" s="21">
        <v>209</v>
      </c>
      <c r="B1196" s="6" t="s">
        <v>384</v>
      </c>
      <c r="C1196" s="6" t="s">
        <v>383</v>
      </c>
      <c r="D1196" s="21">
        <v>9917</v>
      </c>
      <c r="E1196" s="6" t="s">
        <v>2494</v>
      </c>
      <c r="F1196" s="6" t="s">
        <v>3047</v>
      </c>
      <c r="G1196" s="21">
        <v>24</v>
      </c>
      <c r="H1196" s="21" t="s">
        <v>3293</v>
      </c>
      <c r="I1196" s="29" t="s">
        <v>3983</v>
      </c>
      <c r="J1196" s="26">
        <v>217892</v>
      </c>
      <c r="K1196" s="21">
        <v>53</v>
      </c>
      <c r="L1196" s="9">
        <f t="shared" si="180"/>
        <v>3398.2754449867657</v>
      </c>
      <c r="M1196" s="1">
        <f t="shared" si="181"/>
        <v>56958.865712215105</v>
      </c>
      <c r="N1196" s="11">
        <f t="shared" si="182"/>
        <v>51262979.140993595</v>
      </c>
      <c r="O1196" s="9">
        <f t="shared" si="183"/>
        <v>157.28896551744279</v>
      </c>
      <c r="P1196" s="1">
        <f t="shared" si="184"/>
        <v>175464.13298199579</v>
      </c>
      <c r="Q1196" s="11">
        <f t="shared" si="185"/>
        <v>157917719.6837962</v>
      </c>
      <c r="R1196" s="38">
        <f t="shared" si="186"/>
        <v>106654740.5428026</v>
      </c>
      <c r="S1196" s="31"/>
      <c r="T1196" s="11">
        <f t="shared" si="187"/>
        <v>68350638.854658127</v>
      </c>
      <c r="U1196" s="11">
        <f t="shared" si="188"/>
        <v>210556959.57839495</v>
      </c>
      <c r="V1196" s="38">
        <f t="shared" si="189"/>
        <v>142206320.72373682</v>
      </c>
    </row>
    <row r="1197" spans="1:22" x14ac:dyDescent="0.2">
      <c r="A1197" s="21">
        <v>68</v>
      </c>
      <c r="B1197" s="6" t="s">
        <v>380</v>
      </c>
      <c r="C1197" s="6" t="s">
        <v>379</v>
      </c>
      <c r="D1197" s="21">
        <v>9908</v>
      </c>
      <c r="E1197" s="6" t="s">
        <v>2494</v>
      </c>
      <c r="F1197" s="6" t="s">
        <v>3047</v>
      </c>
      <c r="G1197" s="21">
        <v>26</v>
      </c>
      <c r="H1197" s="21" t="s">
        <v>3291</v>
      </c>
      <c r="I1197" s="29" t="s">
        <v>3983</v>
      </c>
      <c r="J1197" s="26">
        <v>699551</v>
      </c>
      <c r="K1197" s="21">
        <v>114</v>
      </c>
      <c r="L1197" s="9">
        <f t="shared" si="180"/>
        <v>8930.2191462471965</v>
      </c>
      <c r="M1197" s="1">
        <f t="shared" si="181"/>
        <v>149680.37799352876</v>
      </c>
      <c r="N1197" s="11">
        <f t="shared" si="182"/>
        <v>134712340.1941759</v>
      </c>
      <c r="O1197" s="9">
        <f t="shared" si="183"/>
        <v>308.78576494435356</v>
      </c>
      <c r="P1197" s="1">
        <f t="shared" si="184"/>
        <v>344466.79933904763</v>
      </c>
      <c r="Q1197" s="11">
        <f t="shared" si="185"/>
        <v>310020119.40514284</v>
      </c>
      <c r="R1197" s="38">
        <f t="shared" si="186"/>
        <v>175307779.21096694</v>
      </c>
      <c r="S1197" s="31"/>
      <c r="T1197" s="11">
        <f t="shared" si="187"/>
        <v>179616453.59223452</v>
      </c>
      <c r="U1197" s="11">
        <f t="shared" si="188"/>
        <v>413360159.20685714</v>
      </c>
      <c r="V1197" s="38">
        <f t="shared" si="189"/>
        <v>233743705.61462262</v>
      </c>
    </row>
    <row r="1198" spans="1:22" x14ac:dyDescent="0.2">
      <c r="A1198" s="21">
        <v>119</v>
      </c>
      <c r="B1198" s="6" t="s">
        <v>382</v>
      </c>
      <c r="C1198" s="6" t="s">
        <v>385</v>
      </c>
      <c r="D1198" s="21">
        <v>9922</v>
      </c>
      <c r="E1198" s="6" t="s">
        <v>2494</v>
      </c>
      <c r="F1198" s="6" t="s">
        <v>3047</v>
      </c>
      <c r="G1198" s="21">
        <v>17</v>
      </c>
      <c r="H1198" s="21" t="s">
        <v>3294</v>
      </c>
      <c r="I1198" s="29" t="s">
        <v>3983</v>
      </c>
      <c r="J1198" s="26">
        <v>401911</v>
      </c>
      <c r="K1198" s="21">
        <v>70</v>
      </c>
      <c r="L1198" s="9">
        <f t="shared" si="180"/>
        <v>5304.1276379815754</v>
      </c>
      <c r="M1198" s="1">
        <f t="shared" si="181"/>
        <v>88903.062374750443</v>
      </c>
      <c r="N1198" s="11">
        <f t="shared" si="182"/>
        <v>80012756.137275398</v>
      </c>
      <c r="O1198" s="9">
        <f t="shared" si="183"/>
        <v>210.65971542593962</v>
      </c>
      <c r="P1198" s="1">
        <f t="shared" si="184"/>
        <v>235002.0180999116</v>
      </c>
      <c r="Q1198" s="11">
        <f t="shared" si="185"/>
        <v>211501816.28992045</v>
      </c>
      <c r="R1198" s="38">
        <f t="shared" si="186"/>
        <v>131489060.15264505</v>
      </c>
      <c r="S1198" s="31"/>
      <c r="T1198" s="11">
        <f t="shared" si="187"/>
        <v>106683674.84970053</v>
      </c>
      <c r="U1198" s="11">
        <f t="shared" si="188"/>
        <v>282002421.71989393</v>
      </c>
      <c r="V1198" s="38">
        <f t="shared" si="189"/>
        <v>175318746.87019342</v>
      </c>
    </row>
    <row r="1199" spans="1:22" x14ac:dyDescent="0.2">
      <c r="A1199" s="21">
        <v>119</v>
      </c>
      <c r="B1199" s="6" t="s">
        <v>382</v>
      </c>
      <c r="C1199" s="6" t="s">
        <v>381</v>
      </c>
      <c r="D1199" s="21">
        <v>9913</v>
      </c>
      <c r="E1199" s="6" t="s">
        <v>2494</v>
      </c>
      <c r="F1199" s="6" t="s">
        <v>3047</v>
      </c>
      <c r="G1199" s="21">
        <v>21</v>
      </c>
      <c r="H1199" s="21" t="s">
        <v>3292</v>
      </c>
      <c r="I1199" s="29" t="s">
        <v>3983</v>
      </c>
      <c r="J1199" s="26">
        <v>101198</v>
      </c>
      <c r="K1199" s="21">
        <v>84</v>
      </c>
      <c r="L1199" s="9">
        <f t="shared" si="180"/>
        <v>2915.5843325138103</v>
      </c>
      <c r="M1199" s="1">
        <f t="shared" si="181"/>
        <v>48868.427282220837</v>
      </c>
      <c r="N1199" s="11">
        <f t="shared" si="182"/>
        <v>43981584.553998753</v>
      </c>
      <c r="O1199" s="9">
        <f t="shared" si="183"/>
        <v>163.46795342679147</v>
      </c>
      <c r="P1199" s="1">
        <f t="shared" si="184"/>
        <v>182357.1197382719</v>
      </c>
      <c r="Q1199" s="11">
        <f t="shared" si="185"/>
        <v>164121407.76444471</v>
      </c>
      <c r="R1199" s="38">
        <f t="shared" si="186"/>
        <v>120139823.21044596</v>
      </c>
      <c r="S1199" s="31"/>
      <c r="T1199" s="11">
        <f t="shared" si="187"/>
        <v>58642112.738665007</v>
      </c>
      <c r="U1199" s="11">
        <f t="shared" si="188"/>
        <v>218828543.68592629</v>
      </c>
      <c r="V1199" s="38">
        <f t="shared" si="189"/>
        <v>160186430.94726127</v>
      </c>
    </row>
    <row r="1200" spans="1:22" x14ac:dyDescent="0.2">
      <c r="A1200" s="21">
        <v>68</v>
      </c>
      <c r="B1200" s="6" t="s">
        <v>380</v>
      </c>
      <c r="C1200" s="6" t="s">
        <v>1919</v>
      </c>
      <c r="D1200" s="21">
        <v>69273</v>
      </c>
      <c r="E1200" s="6" t="s">
        <v>2494</v>
      </c>
      <c r="F1200" s="6" t="s">
        <v>3047</v>
      </c>
      <c r="G1200" s="21">
        <v>28</v>
      </c>
      <c r="H1200" s="21" t="s">
        <v>3439</v>
      </c>
      <c r="I1200" s="29" t="s">
        <v>3983</v>
      </c>
      <c r="J1200" s="26">
        <v>5115870</v>
      </c>
      <c r="K1200" s="21">
        <v>112</v>
      </c>
      <c r="L1200" s="9">
        <f t="shared" si="180"/>
        <v>23936.947173773016</v>
      </c>
      <c r="M1200" s="1">
        <f t="shared" si="181"/>
        <v>401209.784699084</v>
      </c>
      <c r="N1200" s="11">
        <f t="shared" si="182"/>
        <v>361088806.22917563</v>
      </c>
      <c r="O1200" s="9">
        <f t="shared" si="183"/>
        <v>503.31385583110603</v>
      </c>
      <c r="P1200" s="1">
        <f t="shared" si="184"/>
        <v>561473.13983978482</v>
      </c>
      <c r="Q1200" s="11">
        <f t="shared" si="185"/>
        <v>505325825.85580635</v>
      </c>
      <c r="R1200" s="38">
        <f t="shared" si="186"/>
        <v>144237019.62663072</v>
      </c>
      <c r="S1200" s="31"/>
      <c r="T1200" s="11">
        <f t="shared" si="187"/>
        <v>481451741.63890082</v>
      </c>
      <c r="U1200" s="11">
        <f t="shared" si="188"/>
        <v>673767767.80774176</v>
      </c>
      <c r="V1200" s="38">
        <f t="shared" si="189"/>
        <v>192316026.16884094</v>
      </c>
    </row>
    <row r="1201" spans="1:22" x14ac:dyDescent="0.2">
      <c r="A1201" s="21">
        <v>25</v>
      </c>
      <c r="B1201" s="6" t="s">
        <v>442</v>
      </c>
      <c r="C1201" s="6" t="s">
        <v>931</v>
      </c>
      <c r="D1201" s="21">
        <v>32326</v>
      </c>
      <c r="E1201" s="6" t="s">
        <v>2428</v>
      </c>
      <c r="F1201" s="6" t="s">
        <v>3043</v>
      </c>
      <c r="G1201" s="21">
        <v>22</v>
      </c>
      <c r="H1201" s="21" t="s">
        <v>3316</v>
      </c>
      <c r="I1201" s="29" t="s">
        <v>3980</v>
      </c>
      <c r="J1201" s="26">
        <v>3666406</v>
      </c>
      <c r="K1201" s="21">
        <v>145</v>
      </c>
      <c r="L1201" s="9">
        <f t="shared" si="180"/>
        <v>23057.078522657634</v>
      </c>
      <c r="M1201" s="1">
        <f t="shared" si="181"/>
        <v>386462.21018531051</v>
      </c>
      <c r="N1201" s="11">
        <f t="shared" si="182"/>
        <v>347815989.16677946</v>
      </c>
      <c r="O1201" s="9">
        <f t="shared" si="183"/>
        <v>526.91934083047522</v>
      </c>
      <c r="P1201" s="1">
        <f t="shared" si="184"/>
        <v>587806.30278867902</v>
      </c>
      <c r="Q1201" s="11">
        <f t="shared" si="185"/>
        <v>529025672.5098111</v>
      </c>
      <c r="R1201" s="38">
        <f t="shared" si="186"/>
        <v>181209683.34303164</v>
      </c>
      <c r="S1201" s="31"/>
      <c r="T1201" s="11">
        <f t="shared" si="187"/>
        <v>463754652.22237259</v>
      </c>
      <c r="U1201" s="11">
        <f t="shared" si="188"/>
        <v>705367563.3464148</v>
      </c>
      <c r="V1201" s="38">
        <f t="shared" si="189"/>
        <v>241612911.12404221</v>
      </c>
    </row>
    <row r="1202" spans="1:22" x14ac:dyDescent="0.2">
      <c r="A1202" s="21">
        <v>85</v>
      </c>
      <c r="B1202" s="6" t="s">
        <v>74</v>
      </c>
      <c r="C1202" s="6" t="s">
        <v>1471</v>
      </c>
      <c r="D1202" s="21">
        <v>53734</v>
      </c>
      <c r="E1202" s="6" t="s">
        <v>2793</v>
      </c>
      <c r="F1202" s="6" t="s">
        <v>3047</v>
      </c>
      <c r="G1202" s="21">
        <v>25</v>
      </c>
      <c r="H1202" s="21" t="s">
        <v>3128</v>
      </c>
      <c r="I1202" s="29" t="s">
        <v>3979</v>
      </c>
      <c r="J1202" s="26">
        <v>1283108</v>
      </c>
      <c r="K1202" s="21">
        <v>98</v>
      </c>
      <c r="L1202" s="9">
        <f t="shared" si="180"/>
        <v>11213.589255898398</v>
      </c>
      <c r="M1202" s="1">
        <f t="shared" si="181"/>
        <v>187952.19366955769</v>
      </c>
      <c r="N1202" s="11">
        <f t="shared" si="182"/>
        <v>169156974.30260193</v>
      </c>
      <c r="O1202" s="9">
        <f t="shared" si="183"/>
        <v>333.17993646077963</v>
      </c>
      <c r="P1202" s="1">
        <f t="shared" si="184"/>
        <v>371679.78367563244</v>
      </c>
      <c r="Q1202" s="11">
        <f t="shared" si="185"/>
        <v>334511805.30806917</v>
      </c>
      <c r="R1202" s="38">
        <f t="shared" si="186"/>
        <v>165354831.00546724</v>
      </c>
      <c r="S1202" s="31"/>
      <c r="T1202" s="11">
        <f t="shared" si="187"/>
        <v>225542632.40346923</v>
      </c>
      <c r="U1202" s="11">
        <f t="shared" si="188"/>
        <v>446015740.41075891</v>
      </c>
      <c r="V1202" s="38">
        <f t="shared" si="189"/>
        <v>220473108.00728968</v>
      </c>
    </row>
    <row r="1203" spans="1:22" x14ac:dyDescent="0.2">
      <c r="A1203" s="21">
        <v>120</v>
      </c>
      <c r="B1203" s="6" t="s">
        <v>79</v>
      </c>
      <c r="C1203" s="6" t="s">
        <v>2131</v>
      </c>
      <c r="D1203" s="21">
        <v>73642</v>
      </c>
      <c r="E1203" s="6" t="s">
        <v>2943</v>
      </c>
      <c r="F1203" s="6" t="s">
        <v>3037</v>
      </c>
      <c r="G1203" s="21">
        <v>20</v>
      </c>
      <c r="H1203" s="21" t="s">
        <v>3131</v>
      </c>
      <c r="I1203" s="29" t="s">
        <v>3985</v>
      </c>
      <c r="J1203" s="26">
        <v>831872</v>
      </c>
      <c r="K1203" s="21">
        <v>106</v>
      </c>
      <c r="L1203" s="9">
        <f t="shared" si="180"/>
        <v>9390.3371611460261</v>
      </c>
      <c r="M1203" s="1">
        <f t="shared" si="181"/>
        <v>157392.46627085071</v>
      </c>
      <c r="N1203" s="11">
        <f t="shared" si="182"/>
        <v>141653219.64376563</v>
      </c>
      <c r="O1203" s="9">
        <f t="shared" si="183"/>
        <v>310.93317338348658</v>
      </c>
      <c r="P1203" s="1">
        <f t="shared" si="184"/>
        <v>346862.34665980941</v>
      </c>
      <c r="Q1203" s="11">
        <f t="shared" si="185"/>
        <v>312176111.99382848</v>
      </c>
      <c r="R1203" s="38">
        <f t="shared" si="186"/>
        <v>170522892.35006285</v>
      </c>
      <c r="S1203" s="31"/>
      <c r="T1203" s="11">
        <f t="shared" si="187"/>
        <v>188870959.52502084</v>
      </c>
      <c r="U1203" s="11">
        <f t="shared" si="188"/>
        <v>416234815.99177128</v>
      </c>
      <c r="V1203" s="38">
        <f t="shared" si="189"/>
        <v>227363856.46675044</v>
      </c>
    </row>
    <row r="1204" spans="1:22" x14ac:dyDescent="0.2">
      <c r="A1204" s="21">
        <v>142</v>
      </c>
      <c r="B1204" s="6" t="s">
        <v>578</v>
      </c>
      <c r="C1204" s="6" t="s">
        <v>1194</v>
      </c>
      <c r="D1204" s="21">
        <v>40618</v>
      </c>
      <c r="E1204" s="6" t="s">
        <v>2727</v>
      </c>
      <c r="F1204" s="6" t="s">
        <v>3047</v>
      </c>
      <c r="G1204" s="21">
        <v>28</v>
      </c>
      <c r="H1204" s="21" t="s">
        <v>3376</v>
      </c>
      <c r="I1204" s="29" t="s">
        <v>4008</v>
      </c>
      <c r="J1204" s="26">
        <v>498887</v>
      </c>
      <c r="K1204" s="21">
        <v>71</v>
      </c>
      <c r="L1204" s="9">
        <f t="shared" si="180"/>
        <v>5951.5524865366015</v>
      </c>
      <c r="M1204" s="1">
        <f t="shared" si="181"/>
        <v>99754.620938668013</v>
      </c>
      <c r="N1204" s="11">
        <f t="shared" si="182"/>
        <v>89779158.844801217</v>
      </c>
      <c r="O1204" s="9">
        <f t="shared" si="183"/>
        <v>223.93899310856426</v>
      </c>
      <c r="P1204" s="1">
        <f t="shared" si="184"/>
        <v>249815.75241079374</v>
      </c>
      <c r="Q1204" s="11">
        <f t="shared" si="185"/>
        <v>224834177.16971436</v>
      </c>
      <c r="R1204" s="38">
        <f t="shared" si="186"/>
        <v>135055018.32491314</v>
      </c>
      <c r="S1204" s="31"/>
      <c r="T1204" s="11">
        <f t="shared" si="187"/>
        <v>119705545.12640162</v>
      </c>
      <c r="U1204" s="11">
        <f t="shared" si="188"/>
        <v>299778902.8929525</v>
      </c>
      <c r="V1204" s="38">
        <f t="shared" si="189"/>
        <v>180073357.7665509</v>
      </c>
    </row>
    <row r="1205" spans="1:22" x14ac:dyDescent="0.2">
      <c r="A1205" s="21">
        <v>35</v>
      </c>
      <c r="B1205" s="6" t="s">
        <v>462</v>
      </c>
      <c r="C1205" s="6" t="s">
        <v>1597</v>
      </c>
      <c r="D1205" s="21">
        <v>59438</v>
      </c>
      <c r="E1205" s="6" t="s">
        <v>2508</v>
      </c>
      <c r="F1205" s="6" t="s">
        <v>3042</v>
      </c>
      <c r="G1205" s="21">
        <v>22</v>
      </c>
      <c r="H1205" s="21" t="s">
        <v>3327</v>
      </c>
      <c r="I1205" s="29" t="s">
        <v>3978</v>
      </c>
      <c r="J1205" s="26">
        <v>3305266</v>
      </c>
      <c r="K1205" s="21">
        <v>135</v>
      </c>
      <c r="L1205" s="9">
        <f t="shared" si="180"/>
        <v>21123.704930717053</v>
      </c>
      <c r="M1205" s="1">
        <f t="shared" si="181"/>
        <v>354056.72435062262</v>
      </c>
      <c r="N1205" s="11">
        <f t="shared" si="182"/>
        <v>318651051.91556036</v>
      </c>
      <c r="O1205" s="9">
        <f t="shared" si="183"/>
        <v>495.41424305383055</v>
      </c>
      <c r="P1205" s="1">
        <f t="shared" si="184"/>
        <v>552660.70533557027</v>
      </c>
      <c r="Q1205" s="11">
        <f t="shared" si="185"/>
        <v>497394634.80201322</v>
      </c>
      <c r="R1205" s="38">
        <f t="shared" si="186"/>
        <v>178743582.88645285</v>
      </c>
      <c r="S1205" s="31"/>
      <c r="T1205" s="11">
        <f t="shared" si="187"/>
        <v>424868069.22074717</v>
      </c>
      <c r="U1205" s="11">
        <f t="shared" si="188"/>
        <v>663192846.40268433</v>
      </c>
      <c r="V1205" s="38">
        <f t="shared" si="189"/>
        <v>238324777.18193716</v>
      </c>
    </row>
    <row r="1206" spans="1:22" x14ac:dyDescent="0.2">
      <c r="A1206" s="21">
        <v>3</v>
      </c>
      <c r="B1206" s="6" t="s">
        <v>100</v>
      </c>
      <c r="C1206" s="6" t="s">
        <v>451</v>
      </c>
      <c r="D1206" s="21">
        <v>10981</v>
      </c>
      <c r="E1206" s="6" t="s">
        <v>2421</v>
      </c>
      <c r="F1206" s="6" t="s">
        <v>3052</v>
      </c>
      <c r="G1206" s="21">
        <v>43</v>
      </c>
      <c r="H1206" s="21" t="s">
        <v>3279</v>
      </c>
      <c r="I1206" s="29" t="s">
        <v>3992</v>
      </c>
      <c r="J1206" s="26">
        <v>9586824</v>
      </c>
      <c r="K1206" s="21">
        <v>97</v>
      </c>
      <c r="L1206" s="9">
        <f t="shared" si="180"/>
        <v>30494.621296222056</v>
      </c>
      <c r="M1206" s="1">
        <f t="shared" si="181"/>
        <v>511123.67654562835</v>
      </c>
      <c r="N1206" s="11">
        <f t="shared" si="182"/>
        <v>460011308.89106554</v>
      </c>
      <c r="O1206" s="9">
        <f t="shared" si="183"/>
        <v>548.03028097552601</v>
      </c>
      <c r="P1206" s="1">
        <f t="shared" si="184"/>
        <v>611356.66944536206</v>
      </c>
      <c r="Q1206" s="11">
        <f t="shared" si="185"/>
        <v>550221002.50082588</v>
      </c>
      <c r="R1206" s="38">
        <f t="shared" si="186"/>
        <v>90209693.609760344</v>
      </c>
      <c r="S1206" s="31"/>
      <c r="T1206" s="11">
        <f t="shared" si="187"/>
        <v>613348411.85475397</v>
      </c>
      <c r="U1206" s="11">
        <f t="shared" si="188"/>
        <v>733628003.33443451</v>
      </c>
      <c r="V1206" s="38">
        <f t="shared" si="189"/>
        <v>120279591.47968054</v>
      </c>
    </row>
    <row r="1207" spans="1:22" x14ac:dyDescent="0.2">
      <c r="A1207" s="21">
        <v>95</v>
      </c>
      <c r="B1207" s="6" t="s">
        <v>47</v>
      </c>
      <c r="C1207" s="6" t="s">
        <v>2022</v>
      </c>
      <c r="D1207" s="21">
        <v>71297</v>
      </c>
      <c r="E1207" s="6" t="s">
        <v>2402</v>
      </c>
      <c r="F1207" s="6" t="s">
        <v>3046</v>
      </c>
      <c r="G1207" s="21">
        <v>47</v>
      </c>
      <c r="H1207" s="21" t="s">
        <v>3116</v>
      </c>
      <c r="I1207" s="29" t="s">
        <v>3981</v>
      </c>
      <c r="J1207" s="26">
        <v>1012679</v>
      </c>
      <c r="K1207" s="21">
        <v>61</v>
      </c>
      <c r="L1207" s="9">
        <f t="shared" si="180"/>
        <v>7859.6067967806121</v>
      </c>
      <c r="M1207" s="1">
        <f t="shared" si="181"/>
        <v>131735.72752881525</v>
      </c>
      <c r="N1207" s="11">
        <f t="shared" si="182"/>
        <v>118562154.77593373</v>
      </c>
      <c r="O1207" s="9">
        <f t="shared" si="183"/>
        <v>247.76095624070697</v>
      </c>
      <c r="P1207" s="1">
        <f t="shared" si="184"/>
        <v>276390.40812907397</v>
      </c>
      <c r="Q1207" s="11">
        <f t="shared" si="185"/>
        <v>248751367.31616658</v>
      </c>
      <c r="R1207" s="38">
        <f t="shared" si="186"/>
        <v>130189212.54023285</v>
      </c>
      <c r="S1207" s="31"/>
      <c r="T1207" s="11">
        <f t="shared" si="187"/>
        <v>158082873.03457829</v>
      </c>
      <c r="U1207" s="11">
        <f t="shared" si="188"/>
        <v>331668489.75488877</v>
      </c>
      <c r="V1207" s="38">
        <f t="shared" si="189"/>
        <v>173585616.72031048</v>
      </c>
    </row>
    <row r="1208" spans="1:22" x14ac:dyDescent="0.2">
      <c r="A1208" s="21">
        <v>80</v>
      </c>
      <c r="B1208" s="6" t="s">
        <v>828</v>
      </c>
      <c r="C1208" s="6" t="s">
        <v>1182</v>
      </c>
      <c r="D1208" s="21">
        <v>39664</v>
      </c>
      <c r="E1208" s="6" t="s">
        <v>2428</v>
      </c>
      <c r="F1208" s="6" t="s">
        <v>3043</v>
      </c>
      <c r="G1208" s="21">
        <v>44</v>
      </c>
      <c r="H1208" s="21" t="s">
        <v>3437</v>
      </c>
      <c r="I1208" s="29" t="s">
        <v>4000</v>
      </c>
      <c r="J1208" s="26">
        <v>1410274</v>
      </c>
      <c r="K1208" s="21">
        <v>94</v>
      </c>
      <c r="L1208" s="9">
        <f t="shared" si="180"/>
        <v>11513.720337058739</v>
      </c>
      <c r="M1208" s="1">
        <f t="shared" si="181"/>
        <v>192982.72348523024</v>
      </c>
      <c r="N1208" s="11">
        <f t="shared" si="182"/>
        <v>173684451.13670722</v>
      </c>
      <c r="O1208" s="9">
        <f t="shared" si="183"/>
        <v>334.11025174898299</v>
      </c>
      <c r="P1208" s="1">
        <f t="shared" si="184"/>
        <v>372717.59942391136</v>
      </c>
      <c r="Q1208" s="11">
        <f t="shared" si="185"/>
        <v>335445839.48152024</v>
      </c>
      <c r="R1208" s="38">
        <f t="shared" si="186"/>
        <v>161761388.34481302</v>
      </c>
      <c r="S1208" s="31"/>
      <c r="T1208" s="11">
        <f t="shared" si="187"/>
        <v>231579268.18227628</v>
      </c>
      <c r="U1208" s="11">
        <f t="shared" si="188"/>
        <v>447261119.30869365</v>
      </c>
      <c r="V1208" s="38">
        <f t="shared" si="189"/>
        <v>215681851.12641737</v>
      </c>
    </row>
    <row r="1209" spans="1:22" x14ac:dyDescent="0.2">
      <c r="A1209" s="21">
        <v>29</v>
      </c>
      <c r="B1209" s="6" t="s">
        <v>51</v>
      </c>
      <c r="C1209" s="6" t="s">
        <v>1934</v>
      </c>
      <c r="D1209" s="21">
        <v>69479</v>
      </c>
      <c r="E1209" s="6" t="s">
        <v>2898</v>
      </c>
      <c r="F1209" s="6" t="s">
        <v>3047</v>
      </c>
      <c r="G1209" s="21">
        <v>22</v>
      </c>
      <c r="H1209" s="21" t="s">
        <v>3509</v>
      </c>
      <c r="I1209" s="29" t="s">
        <v>3982</v>
      </c>
      <c r="J1209" s="26">
        <v>509870</v>
      </c>
      <c r="K1209" s="21">
        <v>114</v>
      </c>
      <c r="L1209" s="9">
        <f t="shared" si="180"/>
        <v>7623.9871458443586</v>
      </c>
      <c r="M1209" s="1">
        <f t="shared" si="181"/>
        <v>127786.48083763383</v>
      </c>
      <c r="N1209" s="11">
        <f t="shared" si="182"/>
        <v>115007832.75387046</v>
      </c>
      <c r="O1209" s="9">
        <f t="shared" si="183"/>
        <v>285.31019496096013</v>
      </c>
      <c r="P1209" s="1">
        <f t="shared" si="184"/>
        <v>318278.56343932397</v>
      </c>
      <c r="Q1209" s="11">
        <f t="shared" si="185"/>
        <v>286450707.09539157</v>
      </c>
      <c r="R1209" s="38">
        <f t="shared" si="186"/>
        <v>171442874.34152111</v>
      </c>
      <c r="S1209" s="31"/>
      <c r="T1209" s="11">
        <f t="shared" si="187"/>
        <v>153343777.0051606</v>
      </c>
      <c r="U1209" s="11">
        <f t="shared" si="188"/>
        <v>381934276.12718874</v>
      </c>
      <c r="V1209" s="38">
        <f t="shared" si="189"/>
        <v>228590499.12202814</v>
      </c>
    </row>
    <row r="1210" spans="1:22" x14ac:dyDescent="0.2">
      <c r="A1210" s="21">
        <v>99</v>
      </c>
      <c r="B1210" s="6" t="s">
        <v>67</v>
      </c>
      <c r="C1210" s="6" t="s">
        <v>635</v>
      </c>
      <c r="D1210" s="21">
        <v>18334</v>
      </c>
      <c r="E1210" s="6" t="s">
        <v>2393</v>
      </c>
      <c r="F1210" s="6" t="s">
        <v>3042</v>
      </c>
      <c r="G1210" s="21">
        <v>12</v>
      </c>
      <c r="H1210" s="21" t="s">
        <v>3406</v>
      </c>
      <c r="I1210" s="29" t="s">
        <v>3980</v>
      </c>
      <c r="J1210" s="26">
        <v>1545409</v>
      </c>
      <c r="K1210" s="21">
        <v>106</v>
      </c>
      <c r="L1210" s="9">
        <f t="shared" si="180"/>
        <v>12798.959098301706</v>
      </c>
      <c r="M1210" s="1">
        <f t="shared" si="181"/>
        <v>214524.75066780223</v>
      </c>
      <c r="N1210" s="11">
        <f t="shared" si="182"/>
        <v>193072275.60102201</v>
      </c>
      <c r="O1210" s="9">
        <f t="shared" si="183"/>
        <v>363.00599039924236</v>
      </c>
      <c r="P1210" s="1">
        <f t="shared" si="184"/>
        <v>404952.3192115486</v>
      </c>
      <c r="Q1210" s="11">
        <f t="shared" si="185"/>
        <v>364457087.29039377</v>
      </c>
      <c r="R1210" s="38">
        <f t="shared" si="186"/>
        <v>171384811.68937176</v>
      </c>
      <c r="S1210" s="31"/>
      <c r="T1210" s="11">
        <f t="shared" si="187"/>
        <v>257429700.80136269</v>
      </c>
      <c r="U1210" s="11">
        <f t="shared" si="188"/>
        <v>485942783.05385834</v>
      </c>
      <c r="V1210" s="38">
        <f t="shared" si="189"/>
        <v>228513082.25249565</v>
      </c>
    </row>
    <row r="1211" spans="1:22" x14ac:dyDescent="0.2">
      <c r="A1211" s="21">
        <v>106</v>
      </c>
      <c r="B1211" s="6" t="s">
        <v>160</v>
      </c>
      <c r="C1211" s="6" t="s">
        <v>923</v>
      </c>
      <c r="D1211" s="21">
        <v>31590</v>
      </c>
      <c r="E1211" s="6" t="s">
        <v>2397</v>
      </c>
      <c r="F1211" s="6" t="s">
        <v>3046</v>
      </c>
      <c r="G1211" s="21">
        <v>46</v>
      </c>
      <c r="H1211" s="21" t="s">
        <v>3530</v>
      </c>
      <c r="I1211" s="29" t="s">
        <v>3984</v>
      </c>
      <c r="J1211" s="26">
        <v>1049175</v>
      </c>
      <c r="K1211" s="21">
        <v>85</v>
      </c>
      <c r="L1211" s="9">
        <f t="shared" si="180"/>
        <v>9443.5096759626394</v>
      </c>
      <c r="M1211" s="1">
        <f t="shared" si="181"/>
        <v>158283.69659636426</v>
      </c>
      <c r="N1211" s="11">
        <f t="shared" si="182"/>
        <v>142455326.93672782</v>
      </c>
      <c r="O1211" s="9">
        <f t="shared" si="183"/>
        <v>295.06754699629903</v>
      </c>
      <c r="P1211" s="1">
        <f t="shared" si="184"/>
        <v>329163.40402206016</v>
      </c>
      <c r="Q1211" s="11">
        <f t="shared" si="185"/>
        <v>296247063.61985415</v>
      </c>
      <c r="R1211" s="38">
        <f t="shared" si="186"/>
        <v>153791736.68312633</v>
      </c>
      <c r="S1211" s="31"/>
      <c r="T1211" s="11">
        <f t="shared" si="187"/>
        <v>189940435.91563711</v>
      </c>
      <c r="U1211" s="11">
        <f t="shared" si="188"/>
        <v>394996084.82647216</v>
      </c>
      <c r="V1211" s="38">
        <f t="shared" si="189"/>
        <v>205055648.91083506</v>
      </c>
    </row>
    <row r="1212" spans="1:22" x14ac:dyDescent="0.2">
      <c r="A1212" s="21">
        <v>30</v>
      </c>
      <c r="B1212" s="6" t="s">
        <v>13</v>
      </c>
      <c r="C1212" s="6" t="s">
        <v>939</v>
      </c>
      <c r="D1212" s="21">
        <v>33081</v>
      </c>
      <c r="E1212" s="6" t="s">
        <v>2433</v>
      </c>
      <c r="F1212" s="6" t="s">
        <v>3045</v>
      </c>
      <c r="G1212" s="21">
        <v>39</v>
      </c>
      <c r="H1212" s="21" t="s">
        <v>3351</v>
      </c>
      <c r="I1212" s="29" t="s">
        <v>3971</v>
      </c>
      <c r="J1212" s="26">
        <v>4580196</v>
      </c>
      <c r="K1212" s="21">
        <v>137</v>
      </c>
      <c r="L1212" s="9">
        <f t="shared" si="180"/>
        <v>25049.687662723463</v>
      </c>
      <c r="M1212" s="1">
        <f t="shared" si="181"/>
        <v>419860.54950867989</v>
      </c>
      <c r="N1212" s="11">
        <f t="shared" si="182"/>
        <v>377874494.55781192</v>
      </c>
      <c r="O1212" s="9">
        <f t="shared" si="183"/>
        <v>541.47860248530026</v>
      </c>
      <c r="P1212" s="1">
        <f t="shared" si="184"/>
        <v>604047.92669864488</v>
      </c>
      <c r="Q1212" s="11">
        <f t="shared" si="185"/>
        <v>543643134.02878034</v>
      </c>
      <c r="R1212" s="38">
        <f t="shared" si="186"/>
        <v>165768639.47096843</v>
      </c>
      <c r="S1212" s="31"/>
      <c r="T1212" s="11">
        <f t="shared" si="187"/>
        <v>503832659.41041589</v>
      </c>
      <c r="U1212" s="11">
        <f t="shared" si="188"/>
        <v>724857512.03837383</v>
      </c>
      <c r="V1212" s="38">
        <f t="shared" si="189"/>
        <v>221024852.62795794</v>
      </c>
    </row>
    <row r="1213" spans="1:22" x14ac:dyDescent="0.2">
      <c r="A1213" s="21">
        <v>45</v>
      </c>
      <c r="B1213" s="6" t="s">
        <v>375</v>
      </c>
      <c r="C1213" s="6" t="s">
        <v>2011</v>
      </c>
      <c r="D1213" s="21">
        <v>71130</v>
      </c>
      <c r="E1213" s="6" t="s">
        <v>2433</v>
      </c>
      <c r="F1213" s="6" t="s">
        <v>3043</v>
      </c>
      <c r="G1213" s="21">
        <v>35</v>
      </c>
      <c r="H1213" s="21" t="s">
        <v>3793</v>
      </c>
      <c r="I1213" s="29" t="s">
        <v>3977</v>
      </c>
      <c r="J1213" s="26">
        <v>322647</v>
      </c>
      <c r="K1213" s="21">
        <v>42</v>
      </c>
      <c r="L1213" s="9">
        <f t="shared" si="180"/>
        <v>3681.1919265368383</v>
      </c>
      <c r="M1213" s="1">
        <f t="shared" si="181"/>
        <v>61700.859744557507</v>
      </c>
      <c r="N1213" s="11">
        <f t="shared" si="182"/>
        <v>55530773.770101756</v>
      </c>
      <c r="O1213" s="9">
        <f t="shared" si="183"/>
        <v>154.45662930725157</v>
      </c>
      <c r="P1213" s="1">
        <f t="shared" si="184"/>
        <v>172304.51262465038</v>
      </c>
      <c r="Q1213" s="11">
        <f t="shared" si="185"/>
        <v>155074061.36218533</v>
      </c>
      <c r="R1213" s="38">
        <f t="shared" si="186"/>
        <v>99543287.592083573</v>
      </c>
      <c r="S1213" s="31"/>
      <c r="T1213" s="11">
        <f t="shared" si="187"/>
        <v>74041031.693469003</v>
      </c>
      <c r="U1213" s="11">
        <f t="shared" si="188"/>
        <v>206765415.14958045</v>
      </c>
      <c r="V1213" s="38">
        <f t="shared" si="189"/>
        <v>132724383.45611145</v>
      </c>
    </row>
    <row r="1214" spans="1:22" x14ac:dyDescent="0.2">
      <c r="A1214" s="21">
        <v>85</v>
      </c>
      <c r="B1214" s="6" t="s">
        <v>74</v>
      </c>
      <c r="C1214" s="6" t="s">
        <v>982</v>
      </c>
      <c r="D1214" s="21">
        <v>34341</v>
      </c>
      <c r="E1214" s="6" t="s">
        <v>2681</v>
      </c>
      <c r="F1214" s="6" t="s">
        <v>3036</v>
      </c>
      <c r="G1214" s="21">
        <v>13</v>
      </c>
      <c r="H1214" s="21" t="s">
        <v>3547</v>
      </c>
      <c r="I1214" s="29" t="s">
        <v>3979</v>
      </c>
      <c r="J1214" s="26">
        <v>16854</v>
      </c>
      <c r="K1214" s="21">
        <v>39</v>
      </c>
      <c r="L1214" s="9">
        <f t="shared" si="180"/>
        <v>810.74410266125267</v>
      </c>
      <c r="M1214" s="1">
        <f t="shared" si="181"/>
        <v>13588.970411029311</v>
      </c>
      <c r="N1214" s="11">
        <f t="shared" si="182"/>
        <v>12230073.36992638</v>
      </c>
      <c r="O1214" s="9">
        <f t="shared" si="183"/>
        <v>71.155430561081076</v>
      </c>
      <c r="P1214" s="1">
        <f t="shared" si="184"/>
        <v>79377.633957266575</v>
      </c>
      <c r="Q1214" s="11">
        <f t="shared" si="185"/>
        <v>71439870.561539918</v>
      </c>
      <c r="R1214" s="38">
        <f t="shared" si="186"/>
        <v>59209797.19161354</v>
      </c>
      <c r="S1214" s="31"/>
      <c r="T1214" s="11">
        <f t="shared" si="187"/>
        <v>16306764.493235175</v>
      </c>
      <c r="U1214" s="11">
        <f t="shared" si="188"/>
        <v>95253160.748719886</v>
      </c>
      <c r="V1214" s="38">
        <f t="shared" si="189"/>
        <v>78946396.255484715</v>
      </c>
    </row>
    <row r="1215" spans="1:22" x14ac:dyDescent="0.2">
      <c r="A1215" s="21">
        <v>7</v>
      </c>
      <c r="B1215" s="6" t="s">
        <v>275</v>
      </c>
      <c r="C1215" s="6" t="s">
        <v>1781</v>
      </c>
      <c r="D1215" s="21">
        <v>65684</v>
      </c>
      <c r="E1215" s="6" t="s">
        <v>2506</v>
      </c>
      <c r="F1215" s="6" t="s">
        <v>3042</v>
      </c>
      <c r="G1215" s="21">
        <v>20</v>
      </c>
      <c r="H1215" s="21" t="s">
        <v>3234</v>
      </c>
      <c r="I1215" s="29" t="s">
        <v>3998</v>
      </c>
      <c r="J1215" s="26">
        <v>7463665</v>
      </c>
      <c r="K1215" s="21">
        <v>129</v>
      </c>
      <c r="L1215" s="9">
        <f t="shared" si="180"/>
        <v>31029.224692215565</v>
      </c>
      <c r="M1215" s="1">
        <f t="shared" si="181"/>
        <v>520084.22242680751</v>
      </c>
      <c r="N1215" s="11">
        <f t="shared" si="182"/>
        <v>468075800.18412673</v>
      </c>
      <c r="O1215" s="9">
        <f t="shared" si="183"/>
        <v>593.6533046624686</v>
      </c>
      <c r="P1215" s="1">
        <f t="shared" si="184"/>
        <v>662251.55751911376</v>
      </c>
      <c r="Q1215" s="11">
        <f t="shared" si="185"/>
        <v>596026401.76720238</v>
      </c>
      <c r="R1215" s="38">
        <f t="shared" si="186"/>
        <v>127950601.58307564</v>
      </c>
      <c r="S1215" s="31"/>
      <c r="T1215" s="11">
        <f t="shared" si="187"/>
        <v>624101066.91216898</v>
      </c>
      <c r="U1215" s="11">
        <f t="shared" si="188"/>
        <v>794701869.02293646</v>
      </c>
      <c r="V1215" s="38">
        <f t="shared" si="189"/>
        <v>170600802.11076748</v>
      </c>
    </row>
    <row r="1216" spans="1:22" x14ac:dyDescent="0.2">
      <c r="A1216" s="21">
        <v>57</v>
      </c>
      <c r="B1216" s="6" t="s">
        <v>39</v>
      </c>
      <c r="C1216" s="6" t="s">
        <v>389</v>
      </c>
      <c r="D1216" s="21">
        <v>9987</v>
      </c>
      <c r="E1216" s="6" t="s">
        <v>2497</v>
      </c>
      <c r="F1216" s="6" t="s">
        <v>3047</v>
      </c>
      <c r="G1216" s="21">
        <v>42</v>
      </c>
      <c r="H1216" s="21" t="s">
        <v>3112</v>
      </c>
      <c r="I1216" s="29" t="s">
        <v>3977</v>
      </c>
      <c r="J1216" s="26">
        <v>1531717</v>
      </c>
      <c r="K1216" s="21">
        <v>96</v>
      </c>
      <c r="L1216" s="9">
        <f t="shared" si="180"/>
        <v>12126.204352558139</v>
      </c>
      <c r="M1216" s="1">
        <f t="shared" si="181"/>
        <v>203248.63493192417</v>
      </c>
      <c r="N1216" s="11">
        <f t="shared" si="182"/>
        <v>182923771.43873176</v>
      </c>
      <c r="O1216" s="9">
        <f t="shared" si="183"/>
        <v>344.69124259536318</v>
      </c>
      <c r="P1216" s="1">
        <f t="shared" si="184"/>
        <v>384521.25252089003</v>
      </c>
      <c r="Q1216" s="11">
        <f t="shared" si="185"/>
        <v>346069127.26880103</v>
      </c>
      <c r="R1216" s="38">
        <f t="shared" si="186"/>
        <v>163145355.83006927</v>
      </c>
      <c r="S1216" s="31"/>
      <c r="T1216" s="11">
        <f t="shared" si="187"/>
        <v>243898361.918309</v>
      </c>
      <c r="U1216" s="11">
        <f t="shared" si="188"/>
        <v>461425503.02506804</v>
      </c>
      <c r="V1216" s="38">
        <f t="shared" si="189"/>
        <v>217527141.10675904</v>
      </c>
    </row>
    <row r="1217" spans="1:22" x14ac:dyDescent="0.2">
      <c r="A1217" s="21">
        <v>35</v>
      </c>
      <c r="B1217" s="6" t="s">
        <v>462</v>
      </c>
      <c r="C1217" s="6" t="s">
        <v>975</v>
      </c>
      <c r="D1217" s="21">
        <v>34204</v>
      </c>
      <c r="E1217" s="6" t="s">
        <v>2598</v>
      </c>
      <c r="F1217" s="6" t="s">
        <v>3047</v>
      </c>
      <c r="G1217" s="21">
        <v>24</v>
      </c>
      <c r="H1217" s="21" t="s">
        <v>3542</v>
      </c>
      <c r="I1217" s="29" t="s">
        <v>4003</v>
      </c>
      <c r="J1217" s="26">
        <v>2061366</v>
      </c>
      <c r="K1217" s="21">
        <v>83</v>
      </c>
      <c r="L1217" s="9">
        <f t="shared" si="180"/>
        <v>13080.266740399449</v>
      </c>
      <c r="M1217" s="1">
        <f t="shared" si="181"/>
        <v>219239.77876645231</v>
      </c>
      <c r="N1217" s="11">
        <f t="shared" si="182"/>
        <v>197315800.88980708</v>
      </c>
      <c r="O1217" s="9">
        <f t="shared" si="183"/>
        <v>345.20559285141871</v>
      </c>
      <c r="P1217" s="1">
        <f t="shared" si="184"/>
        <v>385095.03734699625</v>
      </c>
      <c r="Q1217" s="11">
        <f t="shared" si="185"/>
        <v>346585533.61229664</v>
      </c>
      <c r="R1217" s="38">
        <f t="shared" si="186"/>
        <v>149269732.72248957</v>
      </c>
      <c r="S1217" s="31"/>
      <c r="T1217" s="11">
        <f t="shared" si="187"/>
        <v>263087734.51974276</v>
      </c>
      <c r="U1217" s="11">
        <f t="shared" si="188"/>
        <v>462114044.81639552</v>
      </c>
      <c r="V1217" s="38">
        <f t="shared" si="189"/>
        <v>199026310.29665276</v>
      </c>
    </row>
    <row r="1218" spans="1:22" x14ac:dyDescent="0.2">
      <c r="A1218" s="21">
        <v>57</v>
      </c>
      <c r="B1218" s="6" t="s">
        <v>39</v>
      </c>
      <c r="C1218" s="6" t="s">
        <v>390</v>
      </c>
      <c r="D1218" s="21">
        <v>9989</v>
      </c>
      <c r="E1218" s="6" t="s">
        <v>2497</v>
      </c>
      <c r="F1218" s="6" t="s">
        <v>3047</v>
      </c>
      <c r="G1218" s="21">
        <v>44</v>
      </c>
      <c r="H1218" s="21" t="s">
        <v>3112</v>
      </c>
      <c r="I1218" s="29" t="s">
        <v>3977</v>
      </c>
      <c r="J1218" s="26">
        <v>1461272</v>
      </c>
      <c r="K1218" s="21">
        <v>92</v>
      </c>
      <c r="L1218" s="9">
        <f t="shared" si="180"/>
        <v>11594.698098700112</v>
      </c>
      <c r="M1218" s="1">
        <f t="shared" si="181"/>
        <v>194340.00058818285</v>
      </c>
      <c r="N1218" s="11">
        <f t="shared" si="182"/>
        <v>174906000.52936456</v>
      </c>
      <c r="O1218" s="9">
        <f t="shared" si="183"/>
        <v>333.48528796647105</v>
      </c>
      <c r="P1218" s="1">
        <f t="shared" si="184"/>
        <v>372020.41937772784</v>
      </c>
      <c r="Q1218" s="11">
        <f t="shared" si="185"/>
        <v>334818377.43995506</v>
      </c>
      <c r="R1218" s="38">
        <f t="shared" si="186"/>
        <v>159912376.9105905</v>
      </c>
      <c r="S1218" s="31"/>
      <c r="T1218" s="11">
        <f t="shared" si="187"/>
        <v>233208000.70581943</v>
      </c>
      <c r="U1218" s="11">
        <f t="shared" si="188"/>
        <v>446424503.25327343</v>
      </c>
      <c r="V1218" s="38">
        <f t="shared" si="189"/>
        <v>213216502.547454</v>
      </c>
    </row>
    <row r="1219" spans="1:22" x14ac:dyDescent="0.2">
      <c r="A1219" s="21">
        <v>70</v>
      </c>
      <c r="B1219" s="6" t="s">
        <v>33</v>
      </c>
      <c r="C1219" s="6" t="s">
        <v>2087</v>
      </c>
      <c r="D1219" s="21">
        <v>73042</v>
      </c>
      <c r="E1219" s="6" t="s">
        <v>2433</v>
      </c>
      <c r="F1219" s="6" t="s">
        <v>3039</v>
      </c>
      <c r="G1219" s="21">
        <v>21</v>
      </c>
      <c r="H1219" s="21" t="s">
        <v>3877</v>
      </c>
      <c r="I1219" s="29" t="s">
        <v>3976</v>
      </c>
      <c r="J1219" s="26">
        <v>1033595</v>
      </c>
      <c r="K1219" s="21">
        <v>57</v>
      </c>
      <c r="L1219" s="9">
        <f t="shared" si="180"/>
        <v>7675.6051878662965</v>
      </c>
      <c r="M1219" s="1">
        <f t="shared" si="181"/>
        <v>128651.65647493904</v>
      </c>
      <c r="N1219" s="11">
        <f t="shared" si="182"/>
        <v>115786490.82744513</v>
      </c>
      <c r="O1219" s="9">
        <f t="shared" si="183"/>
        <v>240.72712426915209</v>
      </c>
      <c r="P1219" s="1">
        <f t="shared" si="184"/>
        <v>268543.7977558049</v>
      </c>
      <c r="Q1219" s="11">
        <f t="shared" si="185"/>
        <v>241689417.9802244</v>
      </c>
      <c r="R1219" s="38">
        <f t="shared" si="186"/>
        <v>125902927.15277927</v>
      </c>
      <c r="S1219" s="31"/>
      <c r="T1219" s="11">
        <f t="shared" si="187"/>
        <v>154381987.76992685</v>
      </c>
      <c r="U1219" s="11">
        <f t="shared" si="188"/>
        <v>322252557.30696589</v>
      </c>
      <c r="V1219" s="38">
        <f t="shared" si="189"/>
        <v>167870569.53703904</v>
      </c>
    </row>
    <row r="1220" spans="1:22" x14ac:dyDescent="0.2">
      <c r="A1220" s="21">
        <v>46</v>
      </c>
      <c r="B1220" s="6" t="s">
        <v>43</v>
      </c>
      <c r="C1220" s="6" t="s">
        <v>1037</v>
      </c>
      <c r="D1220" s="21">
        <v>35385</v>
      </c>
      <c r="E1220" s="6" t="s">
        <v>2694</v>
      </c>
      <c r="F1220" s="6" t="s">
        <v>3039</v>
      </c>
      <c r="G1220" s="21">
        <v>19</v>
      </c>
      <c r="H1220" s="21" t="s">
        <v>3481</v>
      </c>
      <c r="I1220" s="29" t="s">
        <v>3980</v>
      </c>
      <c r="J1220" s="26">
        <v>5108261</v>
      </c>
      <c r="K1220" s="21">
        <v>195</v>
      </c>
      <c r="L1220" s="9">
        <f t="shared" si="180"/>
        <v>31561.224548486709</v>
      </c>
      <c r="M1220" s="1">
        <f t="shared" si="181"/>
        <v>529001.13009448012</v>
      </c>
      <c r="N1220" s="11">
        <f t="shared" si="182"/>
        <v>476101017.08503211</v>
      </c>
      <c r="O1220" s="9">
        <f t="shared" si="183"/>
        <v>663.87387030245543</v>
      </c>
      <c r="P1220" s="1">
        <f t="shared" si="184"/>
        <v>740586.30037276447</v>
      </c>
      <c r="Q1220" s="11">
        <f t="shared" si="185"/>
        <v>666527670.33548808</v>
      </c>
      <c r="R1220" s="38">
        <f t="shared" si="186"/>
        <v>190426653.25045598</v>
      </c>
      <c r="S1220" s="31"/>
      <c r="T1220" s="11">
        <f t="shared" si="187"/>
        <v>634801356.11337614</v>
      </c>
      <c r="U1220" s="11">
        <f t="shared" si="188"/>
        <v>888703560.44731736</v>
      </c>
      <c r="V1220" s="38">
        <f t="shared" si="189"/>
        <v>253902204.33394122</v>
      </c>
    </row>
    <row r="1221" spans="1:22" x14ac:dyDescent="0.2">
      <c r="A1221" s="21">
        <v>48</v>
      </c>
      <c r="B1221" s="6" t="s">
        <v>237</v>
      </c>
      <c r="C1221" s="6" t="s">
        <v>900</v>
      </c>
      <c r="D1221" s="21">
        <v>29712</v>
      </c>
      <c r="E1221" s="6" t="s">
        <v>2414</v>
      </c>
      <c r="F1221" s="6" t="s">
        <v>3039</v>
      </c>
      <c r="G1221" s="21">
        <v>34</v>
      </c>
      <c r="H1221" s="21" t="s">
        <v>3212</v>
      </c>
      <c r="I1221" s="29" t="s">
        <v>3968</v>
      </c>
      <c r="J1221" s="26">
        <v>1582105</v>
      </c>
      <c r="K1221" s="21">
        <v>70</v>
      </c>
      <c r="L1221" s="9">
        <f t="shared" si="180"/>
        <v>10523.656683871819</v>
      </c>
      <c r="M1221" s="1">
        <f t="shared" si="181"/>
        <v>176388.15851210209</v>
      </c>
      <c r="N1221" s="11">
        <f t="shared" si="182"/>
        <v>158749342.66089189</v>
      </c>
      <c r="O1221" s="9">
        <f t="shared" si="183"/>
        <v>296.72753293827827</v>
      </c>
      <c r="P1221" s="1">
        <f t="shared" si="184"/>
        <v>331015.20585134608</v>
      </c>
      <c r="Q1221" s="11">
        <f t="shared" si="185"/>
        <v>297913685.26621145</v>
      </c>
      <c r="R1221" s="38">
        <f t="shared" si="186"/>
        <v>139164342.60531956</v>
      </c>
      <c r="S1221" s="31"/>
      <c r="T1221" s="11">
        <f t="shared" si="187"/>
        <v>211665790.21452251</v>
      </c>
      <c r="U1221" s="11">
        <f t="shared" si="188"/>
        <v>397218247.02161527</v>
      </c>
      <c r="V1221" s="38">
        <f t="shared" si="189"/>
        <v>185552456.80709276</v>
      </c>
    </row>
    <row r="1222" spans="1:22" x14ac:dyDescent="0.2">
      <c r="A1222" s="21">
        <v>58</v>
      </c>
      <c r="B1222" s="6" t="s">
        <v>53</v>
      </c>
      <c r="C1222" s="6" t="s">
        <v>2115</v>
      </c>
      <c r="D1222" s="21">
        <v>73264</v>
      </c>
      <c r="E1222" s="6" t="s">
        <v>2399</v>
      </c>
      <c r="F1222" s="6" t="s">
        <v>3039</v>
      </c>
      <c r="G1222" s="21">
        <v>43</v>
      </c>
      <c r="H1222" s="21" t="s">
        <v>3880</v>
      </c>
      <c r="I1222" s="29" t="s">
        <v>3979</v>
      </c>
      <c r="J1222" s="26">
        <v>1506070</v>
      </c>
      <c r="K1222" s="21">
        <v>84</v>
      </c>
      <c r="L1222" s="9">
        <f t="shared" ref="L1222:L1285" si="190">J1222^0.5*K1222^0.5</f>
        <v>11247.661090200041</v>
      </c>
      <c r="M1222" s="1">
        <f t="shared" ref="M1222:M1285" si="191">1000000/$L$4*L1222</f>
        <v>188523.27540380001</v>
      </c>
      <c r="N1222" s="11">
        <f t="shared" ref="N1222:N1285" si="192">+M1222*$N$1</f>
        <v>169670947.86342001</v>
      </c>
      <c r="O1222" s="9">
        <f t="shared" ref="O1222:O1285" si="193">J1222^0.25*K1222^0.5</f>
        <v>321.07089041845956</v>
      </c>
      <c r="P1222" s="1">
        <f t="shared" ref="P1222:P1285" si="194">1000000/$O$4*O1222</f>
        <v>358171.50445168948</v>
      </c>
      <c r="Q1222" s="11">
        <f t="shared" ref="Q1222:Q1285" si="195">+P1222*$Q$1</f>
        <v>322354354.00652051</v>
      </c>
      <c r="R1222" s="38">
        <f t="shared" ref="R1222:R1285" si="196">Q1222-N1222</f>
        <v>152683406.1431005</v>
      </c>
      <c r="S1222" s="31"/>
      <c r="T1222" s="11">
        <f t="shared" ref="T1222:T1285" si="197">+M1222*$T$1</f>
        <v>226227930.48456001</v>
      </c>
      <c r="U1222" s="11">
        <f t="shared" ref="U1222:U1285" si="198">+P1222*$U$1</f>
        <v>429805805.34202737</v>
      </c>
      <c r="V1222" s="38">
        <f t="shared" ref="V1222:V1285" si="199">+U1222-T1222</f>
        <v>203577874.85746735</v>
      </c>
    </row>
    <row r="1223" spans="1:22" x14ac:dyDescent="0.2">
      <c r="A1223" s="21">
        <v>97</v>
      </c>
      <c r="B1223" s="6" t="s">
        <v>130</v>
      </c>
      <c r="C1223" s="6" t="s">
        <v>129</v>
      </c>
      <c r="D1223" s="21">
        <v>2455</v>
      </c>
      <c r="E1223" s="6" t="s">
        <v>2393</v>
      </c>
      <c r="F1223" s="6" t="s">
        <v>3043</v>
      </c>
      <c r="G1223" s="21">
        <v>5</v>
      </c>
      <c r="H1223" s="21" t="s">
        <v>3156</v>
      </c>
      <c r="I1223" s="29" t="s">
        <v>3977</v>
      </c>
      <c r="J1223" s="26">
        <v>2680247</v>
      </c>
      <c r="K1223" s="21">
        <v>216</v>
      </c>
      <c r="L1223" s="9">
        <f t="shared" si="190"/>
        <v>24061.033892998032</v>
      </c>
      <c r="M1223" s="1">
        <f t="shared" si="191"/>
        <v>403289.61574616219</v>
      </c>
      <c r="N1223" s="11">
        <f t="shared" si="192"/>
        <v>362960654.17154598</v>
      </c>
      <c r="O1223" s="9">
        <f t="shared" si="193"/>
        <v>594.66253819283293</v>
      </c>
      <c r="P1223" s="1">
        <f t="shared" si="194"/>
        <v>663377.41072692885</v>
      </c>
      <c r="Q1223" s="11">
        <f t="shared" si="195"/>
        <v>597039669.65423596</v>
      </c>
      <c r="R1223" s="38">
        <f t="shared" si="196"/>
        <v>234079015.48268998</v>
      </c>
      <c r="S1223" s="31"/>
      <c r="T1223" s="11">
        <f t="shared" si="197"/>
        <v>483947538.89539462</v>
      </c>
      <c r="U1223" s="11">
        <f t="shared" si="198"/>
        <v>796052892.87231457</v>
      </c>
      <c r="V1223" s="38">
        <f t="shared" si="199"/>
        <v>312105353.97691995</v>
      </c>
    </row>
    <row r="1224" spans="1:22" x14ac:dyDescent="0.2">
      <c r="A1224" s="21">
        <v>31</v>
      </c>
      <c r="B1224" s="6" t="s">
        <v>205</v>
      </c>
      <c r="C1224" s="6" t="s">
        <v>471</v>
      </c>
      <c r="D1224" s="21">
        <v>11291</v>
      </c>
      <c r="E1224" s="6" t="s">
        <v>2385</v>
      </c>
      <c r="F1224" s="6" t="s">
        <v>3037</v>
      </c>
      <c r="G1224" s="21">
        <v>34</v>
      </c>
      <c r="H1224" s="21" t="s">
        <v>3330</v>
      </c>
      <c r="I1224" s="29" t="s">
        <v>3986</v>
      </c>
      <c r="J1224" s="26">
        <v>2537423</v>
      </c>
      <c r="K1224" s="21">
        <v>67</v>
      </c>
      <c r="L1224" s="9">
        <f t="shared" si="190"/>
        <v>13038.686321865405</v>
      </c>
      <c r="M1224" s="1">
        <f t="shared" si="191"/>
        <v>218542.84483220274</v>
      </c>
      <c r="N1224" s="11">
        <f t="shared" si="192"/>
        <v>196688560.34898245</v>
      </c>
      <c r="O1224" s="9">
        <f t="shared" si="193"/>
        <v>326.68983336837471</v>
      </c>
      <c r="P1224" s="1">
        <f t="shared" si="194"/>
        <v>364439.73153131141</v>
      </c>
      <c r="Q1224" s="11">
        <f t="shared" si="195"/>
        <v>327995758.37818027</v>
      </c>
      <c r="R1224" s="38">
        <f t="shared" si="196"/>
        <v>131307198.02919781</v>
      </c>
      <c r="S1224" s="31"/>
      <c r="T1224" s="11">
        <f t="shared" si="197"/>
        <v>262251413.79864329</v>
      </c>
      <c r="U1224" s="11">
        <f t="shared" si="198"/>
        <v>437327677.83757371</v>
      </c>
      <c r="V1224" s="38">
        <f t="shared" si="199"/>
        <v>175076264.03893042</v>
      </c>
    </row>
    <row r="1225" spans="1:22" x14ac:dyDescent="0.2">
      <c r="A1225" s="21">
        <v>167</v>
      </c>
      <c r="B1225" s="6" t="s">
        <v>686</v>
      </c>
      <c r="C1225" s="6" t="s">
        <v>685</v>
      </c>
      <c r="D1225" s="21">
        <v>21250</v>
      </c>
      <c r="E1225" s="6" t="s">
        <v>2402</v>
      </c>
      <c r="F1225" s="6" t="s">
        <v>3043</v>
      </c>
      <c r="G1225" s="21">
        <v>7</v>
      </c>
      <c r="H1225" s="21" t="s">
        <v>3429</v>
      </c>
      <c r="I1225" s="29" t="s">
        <v>4001</v>
      </c>
      <c r="J1225" s="26">
        <v>500522</v>
      </c>
      <c r="K1225" s="21">
        <v>101</v>
      </c>
      <c r="L1225" s="9">
        <f t="shared" si="190"/>
        <v>7110.0437410750155</v>
      </c>
      <c r="M1225" s="1">
        <f t="shared" si="191"/>
        <v>119172.21932474767</v>
      </c>
      <c r="N1225" s="11">
        <f t="shared" si="192"/>
        <v>107254997.3922729</v>
      </c>
      <c r="O1225" s="9">
        <f t="shared" si="193"/>
        <v>267.31078402962532</v>
      </c>
      <c r="P1225" s="1">
        <f t="shared" si="194"/>
        <v>298199.27165389305</v>
      </c>
      <c r="Q1225" s="11">
        <f t="shared" si="195"/>
        <v>268379344.48850375</v>
      </c>
      <c r="R1225" s="38">
        <f t="shared" si="196"/>
        <v>161124347.09623086</v>
      </c>
      <c r="S1225" s="31"/>
      <c r="T1225" s="11">
        <f t="shared" si="197"/>
        <v>143006663.18969721</v>
      </c>
      <c r="U1225" s="11">
        <f t="shared" si="198"/>
        <v>357839125.98467165</v>
      </c>
      <c r="V1225" s="38">
        <f t="shared" si="199"/>
        <v>214832462.79497445</v>
      </c>
    </row>
    <row r="1226" spans="1:22" x14ac:dyDescent="0.2">
      <c r="A1226" s="21">
        <v>116</v>
      </c>
      <c r="B1226" s="6" t="s">
        <v>714</v>
      </c>
      <c r="C1226" s="6" t="s">
        <v>716</v>
      </c>
      <c r="D1226" s="21">
        <v>22129</v>
      </c>
      <c r="E1226" s="6" t="s">
        <v>2605</v>
      </c>
      <c r="F1226" s="6" t="s">
        <v>3042</v>
      </c>
      <c r="G1226" s="21">
        <v>21</v>
      </c>
      <c r="H1226" s="21" t="s">
        <v>3445</v>
      </c>
      <c r="I1226" s="29" t="s">
        <v>4015</v>
      </c>
      <c r="J1226" s="26">
        <v>338856</v>
      </c>
      <c r="K1226" s="21">
        <v>39</v>
      </c>
      <c r="L1226" s="9">
        <f t="shared" si="190"/>
        <v>3635.2969617350386</v>
      </c>
      <c r="M1226" s="1">
        <f t="shared" si="191"/>
        <v>60931.60922930896</v>
      </c>
      <c r="N1226" s="11">
        <f t="shared" si="192"/>
        <v>54838448.306378067</v>
      </c>
      <c r="O1226" s="9">
        <f t="shared" si="193"/>
        <v>150.67323003645706</v>
      </c>
      <c r="P1226" s="1">
        <f t="shared" si="194"/>
        <v>168083.93128513452</v>
      </c>
      <c r="Q1226" s="11">
        <f t="shared" si="195"/>
        <v>151275538.15662107</v>
      </c>
      <c r="R1226" s="38">
        <f t="shared" si="196"/>
        <v>96437089.850243002</v>
      </c>
      <c r="S1226" s="31"/>
      <c r="T1226" s="11">
        <f t="shared" si="197"/>
        <v>73117931.075170755</v>
      </c>
      <c r="U1226" s="11">
        <f t="shared" si="198"/>
        <v>201700717.54216141</v>
      </c>
      <c r="V1226" s="38">
        <f t="shared" si="199"/>
        <v>128582786.46699065</v>
      </c>
    </row>
    <row r="1227" spans="1:22" x14ac:dyDescent="0.2">
      <c r="A1227" s="21">
        <v>116</v>
      </c>
      <c r="B1227" s="6" t="s">
        <v>714</v>
      </c>
      <c r="C1227" s="6" t="s">
        <v>713</v>
      </c>
      <c r="D1227" s="21">
        <v>22124</v>
      </c>
      <c r="E1227" s="6" t="s">
        <v>2605</v>
      </c>
      <c r="F1227" s="6" t="s">
        <v>3042</v>
      </c>
      <c r="G1227" s="21">
        <v>8</v>
      </c>
      <c r="H1227" s="21" t="s">
        <v>3443</v>
      </c>
      <c r="I1227" s="29" t="s">
        <v>4015</v>
      </c>
      <c r="J1227" s="26">
        <v>151666</v>
      </c>
      <c r="K1227" s="21">
        <v>29</v>
      </c>
      <c r="L1227" s="9">
        <f t="shared" si="190"/>
        <v>2097.2157733528516</v>
      </c>
      <c r="M1227" s="1">
        <f t="shared" si="191"/>
        <v>35151.662523462583</v>
      </c>
      <c r="N1227" s="11">
        <f t="shared" si="192"/>
        <v>31636496.271116324</v>
      </c>
      <c r="O1227" s="9">
        <f t="shared" si="193"/>
        <v>106.27253914171405</v>
      </c>
      <c r="P1227" s="1">
        <f t="shared" si="194"/>
        <v>118552.61987992527</v>
      </c>
      <c r="Q1227" s="11">
        <f t="shared" si="195"/>
        <v>106697357.89193274</v>
      </c>
      <c r="R1227" s="38">
        <f t="shared" si="196"/>
        <v>75060861.62081641</v>
      </c>
      <c r="S1227" s="31"/>
      <c r="T1227" s="11">
        <f t="shared" si="197"/>
        <v>42181995.028155096</v>
      </c>
      <c r="U1227" s="11">
        <f t="shared" si="198"/>
        <v>142263143.85591033</v>
      </c>
      <c r="V1227" s="38">
        <f t="shared" si="199"/>
        <v>100081148.82775524</v>
      </c>
    </row>
    <row r="1228" spans="1:22" x14ac:dyDescent="0.2">
      <c r="A1228" s="21">
        <v>44</v>
      </c>
      <c r="B1228" s="6" t="s">
        <v>88</v>
      </c>
      <c r="C1228" s="6" t="s">
        <v>2023</v>
      </c>
      <c r="D1228" s="21">
        <v>71325</v>
      </c>
      <c r="E1228" s="6" t="s">
        <v>2398</v>
      </c>
      <c r="F1228" s="6" t="s">
        <v>3039</v>
      </c>
      <c r="G1228" s="21">
        <v>18</v>
      </c>
      <c r="H1228" s="21" t="s">
        <v>3863</v>
      </c>
      <c r="I1228" s="29" t="s">
        <v>3985</v>
      </c>
      <c r="J1228" s="26">
        <v>1620185</v>
      </c>
      <c r="K1228" s="21">
        <v>139</v>
      </c>
      <c r="L1228" s="9">
        <f t="shared" si="190"/>
        <v>15006.855600024941</v>
      </c>
      <c r="M1228" s="1">
        <f t="shared" si="191"/>
        <v>251531.54496213965</v>
      </c>
      <c r="N1228" s="11">
        <f t="shared" si="192"/>
        <v>226378390.46592569</v>
      </c>
      <c r="O1228" s="9">
        <f t="shared" si="193"/>
        <v>420.62836111053389</v>
      </c>
      <c r="P1228" s="1">
        <f t="shared" si="194"/>
        <v>469233.11147159227</v>
      </c>
      <c r="Q1228" s="11">
        <f t="shared" si="195"/>
        <v>422309800.32443303</v>
      </c>
      <c r="R1228" s="38">
        <f t="shared" si="196"/>
        <v>195931409.85850734</v>
      </c>
      <c r="S1228" s="31"/>
      <c r="T1228" s="11">
        <f t="shared" si="197"/>
        <v>301837853.95456761</v>
      </c>
      <c r="U1228" s="11">
        <f t="shared" si="198"/>
        <v>563079733.76591074</v>
      </c>
      <c r="V1228" s="38">
        <f t="shared" si="199"/>
        <v>261241879.81134313</v>
      </c>
    </row>
    <row r="1229" spans="1:22" x14ac:dyDescent="0.2">
      <c r="A1229" s="21">
        <v>94</v>
      </c>
      <c r="B1229" s="6" t="s">
        <v>1259</v>
      </c>
      <c r="C1229" s="6" t="s">
        <v>2024</v>
      </c>
      <c r="D1229" s="21">
        <v>71326</v>
      </c>
      <c r="E1229" s="6" t="s">
        <v>2518</v>
      </c>
      <c r="F1229" s="6" t="s">
        <v>3037</v>
      </c>
      <c r="G1229" s="21">
        <v>40</v>
      </c>
      <c r="H1229" s="21" t="s">
        <v>3523</v>
      </c>
      <c r="I1229" s="29" t="s">
        <v>4001</v>
      </c>
      <c r="J1229" s="26">
        <v>917808</v>
      </c>
      <c r="K1229" s="21">
        <v>83</v>
      </c>
      <c r="L1229" s="9">
        <f t="shared" si="190"/>
        <v>8728.0045829502178</v>
      </c>
      <c r="M1229" s="1">
        <f t="shared" si="191"/>
        <v>146291.03762299512</v>
      </c>
      <c r="N1229" s="11">
        <f t="shared" si="192"/>
        <v>131661933.86069562</v>
      </c>
      <c r="O1229" s="9">
        <f t="shared" si="193"/>
        <v>281.98564862672532</v>
      </c>
      <c r="P1229" s="1">
        <f t="shared" si="194"/>
        <v>314569.85674031341</v>
      </c>
      <c r="Q1229" s="11">
        <f t="shared" si="195"/>
        <v>283112871.06628209</v>
      </c>
      <c r="R1229" s="38">
        <f t="shared" si="196"/>
        <v>151450937.20558649</v>
      </c>
      <c r="S1229" s="31"/>
      <c r="T1229" s="11">
        <f t="shared" si="197"/>
        <v>175549245.14759415</v>
      </c>
      <c r="U1229" s="11">
        <f t="shared" si="198"/>
        <v>377483828.0883761</v>
      </c>
      <c r="V1229" s="38">
        <f t="shared" si="199"/>
        <v>201934582.94078195</v>
      </c>
    </row>
    <row r="1230" spans="1:22" x14ac:dyDescent="0.2">
      <c r="A1230" s="21">
        <v>66</v>
      </c>
      <c r="B1230" s="6" t="s">
        <v>263</v>
      </c>
      <c r="C1230" s="6" t="s">
        <v>2025</v>
      </c>
      <c r="D1230" s="21">
        <v>71329</v>
      </c>
      <c r="E1230" s="6" t="s">
        <v>2501</v>
      </c>
      <c r="F1230" s="6" t="s">
        <v>3046</v>
      </c>
      <c r="G1230" s="21">
        <v>18</v>
      </c>
      <c r="H1230" s="21" t="s">
        <v>3228</v>
      </c>
      <c r="I1230" s="29" t="s">
        <v>3977</v>
      </c>
      <c r="J1230" s="26">
        <v>1402716</v>
      </c>
      <c r="K1230" s="21">
        <v>142</v>
      </c>
      <c r="L1230" s="9">
        <f t="shared" si="190"/>
        <v>14113.315414883917</v>
      </c>
      <c r="M1230" s="1">
        <f t="shared" si="191"/>
        <v>236554.82037408507</v>
      </c>
      <c r="N1230" s="11">
        <f t="shared" si="192"/>
        <v>212899338.33667657</v>
      </c>
      <c r="O1230" s="9">
        <f t="shared" si="193"/>
        <v>410.09701661805929</v>
      </c>
      <c r="P1230" s="1">
        <f t="shared" si="194"/>
        <v>457484.84149964788</v>
      </c>
      <c r="Q1230" s="11">
        <f t="shared" si="195"/>
        <v>411736357.34968311</v>
      </c>
      <c r="R1230" s="38">
        <f t="shared" si="196"/>
        <v>198837019.01300654</v>
      </c>
      <c r="S1230" s="31"/>
      <c r="T1230" s="11">
        <f t="shared" si="197"/>
        <v>283865784.44890207</v>
      </c>
      <c r="U1230" s="11">
        <f t="shared" si="198"/>
        <v>548981809.79957747</v>
      </c>
      <c r="V1230" s="38">
        <f t="shared" si="199"/>
        <v>265116025.3506754</v>
      </c>
    </row>
    <row r="1231" spans="1:22" x14ac:dyDescent="0.2">
      <c r="A1231" s="21">
        <v>8</v>
      </c>
      <c r="B1231" s="6" t="s">
        <v>107</v>
      </c>
      <c r="C1231" s="6" t="s">
        <v>1409</v>
      </c>
      <c r="D1231" s="21">
        <v>51567</v>
      </c>
      <c r="E1231" s="6" t="s">
        <v>2530</v>
      </c>
      <c r="F1231" s="6" t="s">
        <v>3045</v>
      </c>
      <c r="G1231" s="21">
        <v>35</v>
      </c>
      <c r="H1231" s="21" t="s">
        <v>3101</v>
      </c>
      <c r="I1231" s="29" t="s">
        <v>3993</v>
      </c>
      <c r="J1231" s="26">
        <v>7780302</v>
      </c>
      <c r="K1231" s="21">
        <v>110</v>
      </c>
      <c r="L1231" s="9">
        <f t="shared" si="190"/>
        <v>29254.62732628806</v>
      </c>
      <c r="M1231" s="1">
        <f t="shared" si="191"/>
        <v>490340.00224941428</v>
      </c>
      <c r="N1231" s="11">
        <f t="shared" si="192"/>
        <v>441306002.02447283</v>
      </c>
      <c r="O1231" s="9">
        <f t="shared" si="193"/>
        <v>553.91797217396027</v>
      </c>
      <c r="P1231" s="1">
        <f t="shared" si="194"/>
        <v>617924.69936405611</v>
      </c>
      <c r="Q1231" s="11">
        <f t="shared" si="195"/>
        <v>556132229.42765045</v>
      </c>
      <c r="R1231" s="38">
        <f t="shared" si="196"/>
        <v>114826227.40317762</v>
      </c>
      <c r="S1231" s="31"/>
      <c r="T1231" s="11">
        <f t="shared" si="197"/>
        <v>588408002.69929719</v>
      </c>
      <c r="U1231" s="11">
        <f t="shared" si="198"/>
        <v>741509639.23686731</v>
      </c>
      <c r="V1231" s="38">
        <f t="shared" si="199"/>
        <v>153101636.53757012</v>
      </c>
    </row>
    <row r="1232" spans="1:22" x14ac:dyDescent="0.2">
      <c r="A1232" s="21">
        <v>68</v>
      </c>
      <c r="B1232" s="6" t="s">
        <v>380</v>
      </c>
      <c r="C1232" s="6" t="s">
        <v>580</v>
      </c>
      <c r="D1232" s="21">
        <v>16530</v>
      </c>
      <c r="E1232" s="6" t="s">
        <v>2557</v>
      </c>
      <c r="F1232" s="6" t="s">
        <v>3047</v>
      </c>
      <c r="G1232" s="21">
        <v>15</v>
      </c>
      <c r="H1232" s="21" t="s">
        <v>3377</v>
      </c>
      <c r="I1232" s="29" t="s">
        <v>3983</v>
      </c>
      <c r="J1232" s="26">
        <v>1175469</v>
      </c>
      <c r="K1232" s="21">
        <v>73</v>
      </c>
      <c r="L1232" s="9">
        <f t="shared" si="190"/>
        <v>9263.3275338832736</v>
      </c>
      <c r="M1232" s="1">
        <f t="shared" si="191"/>
        <v>155263.64404306753</v>
      </c>
      <c r="N1232" s="11">
        <f t="shared" si="192"/>
        <v>139737279.63876078</v>
      </c>
      <c r="O1232" s="9">
        <f t="shared" si="193"/>
        <v>281.3288203217042</v>
      </c>
      <c r="P1232" s="1">
        <f t="shared" si="194"/>
        <v>313837.13013943954</v>
      </c>
      <c r="Q1232" s="11">
        <f t="shared" si="195"/>
        <v>282453417.12549561</v>
      </c>
      <c r="R1232" s="38">
        <f t="shared" si="196"/>
        <v>142716137.48673484</v>
      </c>
      <c r="S1232" s="31"/>
      <c r="T1232" s="11">
        <f t="shared" si="197"/>
        <v>186316372.85168102</v>
      </c>
      <c r="U1232" s="11">
        <f t="shared" si="198"/>
        <v>376604556.16732746</v>
      </c>
      <c r="V1232" s="38">
        <f t="shared" si="199"/>
        <v>190288183.31564644</v>
      </c>
    </row>
    <row r="1233" spans="1:22" x14ac:dyDescent="0.2">
      <c r="A1233" s="21">
        <v>8</v>
      </c>
      <c r="B1233" s="6" t="s">
        <v>107</v>
      </c>
      <c r="C1233" s="6" t="s">
        <v>908</v>
      </c>
      <c r="D1233" s="21">
        <v>30576</v>
      </c>
      <c r="E1233" s="6" t="s">
        <v>2385</v>
      </c>
      <c r="F1233" s="6" t="s">
        <v>3039</v>
      </c>
      <c r="G1233" s="21">
        <v>50</v>
      </c>
      <c r="H1233" s="21" t="s">
        <v>3101</v>
      </c>
      <c r="I1233" s="29" t="s">
        <v>3993</v>
      </c>
      <c r="J1233" s="26">
        <v>8109603</v>
      </c>
      <c r="K1233" s="21">
        <v>128</v>
      </c>
      <c r="L1233" s="9">
        <f t="shared" si="190"/>
        <v>32218.460298406568</v>
      </c>
      <c r="M1233" s="1">
        <f t="shared" si="191"/>
        <v>540017.13024719816</v>
      </c>
      <c r="N1233" s="11">
        <f t="shared" si="192"/>
        <v>486015417.22247833</v>
      </c>
      <c r="O1233" s="9">
        <f t="shared" si="193"/>
        <v>603.74685763346656</v>
      </c>
      <c r="P1233" s="1">
        <f t="shared" si="194"/>
        <v>673511.44796939206</v>
      </c>
      <c r="Q1233" s="11">
        <f t="shared" si="195"/>
        <v>606160303.17245281</v>
      </c>
      <c r="R1233" s="38">
        <f t="shared" si="196"/>
        <v>120144885.94997448</v>
      </c>
      <c r="S1233" s="31"/>
      <c r="T1233" s="11">
        <f t="shared" si="197"/>
        <v>648020556.29663777</v>
      </c>
      <c r="U1233" s="11">
        <f t="shared" si="198"/>
        <v>808213737.56327045</v>
      </c>
      <c r="V1233" s="38">
        <f t="shared" si="199"/>
        <v>160193181.26663268</v>
      </c>
    </row>
    <row r="1234" spans="1:22" x14ac:dyDescent="0.2">
      <c r="A1234" s="21">
        <v>87</v>
      </c>
      <c r="B1234" s="6" t="s">
        <v>730</v>
      </c>
      <c r="C1234" s="6" t="s">
        <v>1486</v>
      </c>
      <c r="D1234" s="21">
        <v>54385</v>
      </c>
      <c r="E1234" s="6" t="s">
        <v>2532</v>
      </c>
      <c r="F1234" s="6" t="s">
        <v>3046</v>
      </c>
      <c r="G1234" s="21">
        <v>12</v>
      </c>
      <c r="H1234" s="21" t="s">
        <v>3449</v>
      </c>
      <c r="I1234" s="29" t="s">
        <v>3982</v>
      </c>
      <c r="J1234" s="26">
        <v>1487539</v>
      </c>
      <c r="K1234" s="21">
        <v>124</v>
      </c>
      <c r="L1234" s="9">
        <f t="shared" si="190"/>
        <v>13581.415095637125</v>
      </c>
      <c r="M1234" s="1">
        <f t="shared" si="191"/>
        <v>227639.58105734384</v>
      </c>
      <c r="N1234" s="11">
        <f t="shared" si="192"/>
        <v>204875622.95160946</v>
      </c>
      <c r="O1234" s="9">
        <f t="shared" si="193"/>
        <v>388.89103606611985</v>
      </c>
      <c r="P1234" s="1">
        <f t="shared" si="194"/>
        <v>433828.45225874794</v>
      </c>
      <c r="Q1234" s="11">
        <f t="shared" si="195"/>
        <v>390445607.03287315</v>
      </c>
      <c r="R1234" s="38">
        <f t="shared" si="196"/>
        <v>185569984.08126369</v>
      </c>
      <c r="S1234" s="31"/>
      <c r="T1234" s="11">
        <f t="shared" si="197"/>
        <v>273167497.2688126</v>
      </c>
      <c r="U1234" s="11">
        <f t="shared" si="198"/>
        <v>520594142.71049756</v>
      </c>
      <c r="V1234" s="38">
        <f t="shared" si="199"/>
        <v>247426645.44168496</v>
      </c>
    </row>
    <row r="1235" spans="1:22" x14ac:dyDescent="0.2">
      <c r="A1235" s="21">
        <v>32</v>
      </c>
      <c r="B1235" s="6" t="s">
        <v>109</v>
      </c>
      <c r="C1235" s="6" t="s">
        <v>1487</v>
      </c>
      <c r="D1235" s="21">
        <v>54414</v>
      </c>
      <c r="E1235" s="6" t="s">
        <v>2797</v>
      </c>
      <c r="F1235" s="6" t="s">
        <v>3063</v>
      </c>
      <c r="G1235" s="21">
        <v>17</v>
      </c>
      <c r="H1235" s="21" t="s">
        <v>3125</v>
      </c>
      <c r="I1235" s="29" t="s">
        <v>3978</v>
      </c>
      <c r="J1235" s="26">
        <v>1143323</v>
      </c>
      <c r="K1235" s="21">
        <v>55</v>
      </c>
      <c r="L1235" s="9">
        <f t="shared" si="190"/>
        <v>7929.8653834727866</v>
      </c>
      <c r="M1235" s="1">
        <f t="shared" si="191"/>
        <v>132913.33937026656</v>
      </c>
      <c r="N1235" s="11">
        <f t="shared" si="192"/>
        <v>119622005.43323991</v>
      </c>
      <c r="O1235" s="9">
        <f t="shared" si="193"/>
        <v>242.50660951772662</v>
      </c>
      <c r="P1235" s="1">
        <f t="shared" si="194"/>
        <v>270528.90736135293</v>
      </c>
      <c r="Q1235" s="11">
        <f t="shared" si="195"/>
        <v>243476016.62521765</v>
      </c>
      <c r="R1235" s="38">
        <f t="shared" si="196"/>
        <v>123854011.19197774</v>
      </c>
      <c r="S1235" s="31"/>
      <c r="T1235" s="11">
        <f t="shared" si="197"/>
        <v>159496007.24431989</v>
      </c>
      <c r="U1235" s="11">
        <f t="shared" si="198"/>
        <v>324634688.83362353</v>
      </c>
      <c r="V1235" s="38">
        <f t="shared" si="199"/>
        <v>165138681.58930364</v>
      </c>
    </row>
    <row r="1236" spans="1:22" x14ac:dyDescent="0.2">
      <c r="A1236" s="21">
        <v>154</v>
      </c>
      <c r="B1236" s="6" t="s">
        <v>158</v>
      </c>
      <c r="C1236" s="6" t="s">
        <v>2377</v>
      </c>
      <c r="D1236" s="21">
        <v>191318</v>
      </c>
      <c r="E1236" s="6" t="s">
        <v>3010</v>
      </c>
      <c r="F1236" s="6"/>
      <c r="G1236" s="21">
        <v>35</v>
      </c>
      <c r="H1236" s="21" t="s">
        <v>3963</v>
      </c>
      <c r="I1236" s="29" t="s">
        <v>3968</v>
      </c>
      <c r="J1236" s="26">
        <v>141754</v>
      </c>
      <c r="K1236" s="21">
        <v>57</v>
      </c>
      <c r="L1236" s="9">
        <f t="shared" si="190"/>
        <v>2842.5302109212489</v>
      </c>
      <c r="M1236" s="1">
        <f t="shared" si="191"/>
        <v>47643.959175124612</v>
      </c>
      <c r="N1236" s="11">
        <f t="shared" si="192"/>
        <v>42879563.257612154</v>
      </c>
      <c r="O1236" s="9">
        <f t="shared" si="193"/>
        <v>146.49447931478738</v>
      </c>
      <c r="P1236" s="1">
        <f t="shared" si="194"/>
        <v>163422.31456006077</v>
      </c>
      <c r="Q1236" s="11">
        <f t="shared" si="195"/>
        <v>147080083.10405469</v>
      </c>
      <c r="R1236" s="38">
        <f t="shared" si="196"/>
        <v>104200519.84644254</v>
      </c>
      <c r="S1236" s="31"/>
      <c r="T1236" s="11">
        <f t="shared" si="197"/>
        <v>57172751.010149531</v>
      </c>
      <c r="U1236" s="11">
        <f t="shared" si="198"/>
        <v>196106777.47207293</v>
      </c>
      <c r="V1236" s="38">
        <f t="shared" si="199"/>
        <v>138934026.46192339</v>
      </c>
    </row>
    <row r="1237" spans="1:22" x14ac:dyDescent="0.2">
      <c r="A1237" s="21">
        <v>172</v>
      </c>
      <c r="B1237" s="6" t="s">
        <v>197</v>
      </c>
      <c r="C1237" s="6" t="s">
        <v>935</v>
      </c>
      <c r="D1237" s="21">
        <v>32851</v>
      </c>
      <c r="E1237" s="6" t="s">
        <v>2402</v>
      </c>
      <c r="F1237" s="6" t="s">
        <v>3037</v>
      </c>
      <c r="G1237" s="21">
        <v>33</v>
      </c>
      <c r="H1237" s="21" t="s">
        <v>3536</v>
      </c>
      <c r="I1237" s="29" t="s">
        <v>3985</v>
      </c>
      <c r="J1237" s="26">
        <v>270932</v>
      </c>
      <c r="K1237" s="21">
        <v>61</v>
      </c>
      <c r="L1237" s="9">
        <f t="shared" si="190"/>
        <v>4065.3231113897946</v>
      </c>
      <c r="M1237" s="1">
        <f t="shared" si="191"/>
        <v>68139.324468242907</v>
      </c>
      <c r="N1237" s="11">
        <f t="shared" si="192"/>
        <v>61325392.021418616</v>
      </c>
      <c r="O1237" s="9">
        <f t="shared" si="193"/>
        <v>178.18863182927234</v>
      </c>
      <c r="P1237" s="1">
        <f t="shared" si="194"/>
        <v>198778.81253980321</v>
      </c>
      <c r="Q1237" s="11">
        <f t="shared" si="195"/>
        <v>178900931.2858229</v>
      </c>
      <c r="R1237" s="38">
        <f t="shared" si="196"/>
        <v>117575539.26440428</v>
      </c>
      <c r="S1237" s="31"/>
      <c r="T1237" s="11">
        <f t="shared" si="197"/>
        <v>81767189.361891493</v>
      </c>
      <c r="U1237" s="11">
        <f t="shared" si="198"/>
        <v>238534575.04776385</v>
      </c>
      <c r="V1237" s="38">
        <f t="shared" si="199"/>
        <v>156767385.68587238</v>
      </c>
    </row>
    <row r="1238" spans="1:22" x14ac:dyDescent="0.2">
      <c r="A1238" s="21">
        <v>87</v>
      </c>
      <c r="B1238" s="6" t="s">
        <v>730</v>
      </c>
      <c r="C1238" s="6" t="s">
        <v>1345</v>
      </c>
      <c r="D1238" s="21">
        <v>49235</v>
      </c>
      <c r="E1238" s="6" t="s">
        <v>2762</v>
      </c>
      <c r="F1238" s="6" t="s">
        <v>3076</v>
      </c>
      <c r="G1238" s="21">
        <v>47</v>
      </c>
      <c r="H1238" s="21" t="s">
        <v>3666</v>
      </c>
      <c r="I1238" s="29" t="s">
        <v>3984</v>
      </c>
      <c r="J1238" s="26">
        <v>711020</v>
      </c>
      <c r="K1238" s="21">
        <v>84</v>
      </c>
      <c r="L1238" s="9">
        <f t="shared" si="190"/>
        <v>7728.239126735145</v>
      </c>
      <c r="M1238" s="1">
        <f t="shared" si="191"/>
        <v>129533.85967019749</v>
      </c>
      <c r="N1238" s="11">
        <f t="shared" si="192"/>
        <v>116580473.70317774</v>
      </c>
      <c r="O1238" s="9">
        <f t="shared" si="193"/>
        <v>266.13996613430021</v>
      </c>
      <c r="P1238" s="1">
        <f t="shared" si="194"/>
        <v>296893.16256857233</v>
      </c>
      <c r="Q1238" s="11">
        <f t="shared" si="195"/>
        <v>267203846.3117151</v>
      </c>
      <c r="R1238" s="38">
        <f t="shared" si="196"/>
        <v>150623372.60853738</v>
      </c>
      <c r="S1238" s="31"/>
      <c r="T1238" s="11">
        <f t="shared" si="197"/>
        <v>155440631.60423699</v>
      </c>
      <c r="U1238" s="11">
        <f t="shared" si="198"/>
        <v>356271795.08228678</v>
      </c>
      <c r="V1238" s="38">
        <f t="shared" si="199"/>
        <v>200831163.47804978</v>
      </c>
    </row>
    <row r="1239" spans="1:22" x14ac:dyDescent="0.2">
      <c r="A1239" s="21">
        <v>172</v>
      </c>
      <c r="B1239" s="6" t="s">
        <v>197</v>
      </c>
      <c r="C1239" s="6" t="s">
        <v>1273</v>
      </c>
      <c r="D1239" s="21">
        <v>43846</v>
      </c>
      <c r="E1239" s="6" t="s">
        <v>2414</v>
      </c>
      <c r="F1239" s="6" t="s">
        <v>3042</v>
      </c>
      <c r="G1239" s="21">
        <v>21</v>
      </c>
      <c r="H1239" s="21" t="s">
        <v>3189</v>
      </c>
      <c r="I1239" s="29" t="s">
        <v>3985</v>
      </c>
      <c r="J1239" s="26">
        <v>451562</v>
      </c>
      <c r="K1239" s="21">
        <v>94</v>
      </c>
      <c r="L1239" s="9">
        <f t="shared" si="190"/>
        <v>6515.1230226297348</v>
      </c>
      <c r="M1239" s="1">
        <f t="shared" si="191"/>
        <v>109200.68821730642</v>
      </c>
      <c r="N1239" s="11">
        <f t="shared" si="192"/>
        <v>98280619.395575777</v>
      </c>
      <c r="O1239" s="9">
        <f t="shared" si="193"/>
        <v>251.3293880364632</v>
      </c>
      <c r="P1239" s="1">
        <f t="shared" si="194"/>
        <v>280371.1819175462</v>
      </c>
      <c r="Q1239" s="11">
        <f t="shared" si="195"/>
        <v>252334063.72579157</v>
      </c>
      <c r="R1239" s="38">
        <f t="shared" si="196"/>
        <v>154053444.33021581</v>
      </c>
      <c r="S1239" s="31"/>
      <c r="T1239" s="11">
        <f t="shared" si="197"/>
        <v>131040825.86076771</v>
      </c>
      <c r="U1239" s="11">
        <f t="shared" si="198"/>
        <v>336445418.30105543</v>
      </c>
      <c r="V1239" s="38">
        <f t="shared" si="199"/>
        <v>205404592.44028771</v>
      </c>
    </row>
    <row r="1240" spans="1:22" x14ac:dyDescent="0.2">
      <c r="A1240" s="21">
        <v>180</v>
      </c>
      <c r="B1240" s="6" t="s">
        <v>203</v>
      </c>
      <c r="C1240" s="6" t="s">
        <v>571</v>
      </c>
      <c r="D1240" s="21">
        <v>15498</v>
      </c>
      <c r="E1240" s="6" t="s">
        <v>2520</v>
      </c>
      <c r="F1240" s="6" t="s">
        <v>3036</v>
      </c>
      <c r="G1240" s="21">
        <v>8</v>
      </c>
      <c r="H1240" s="21" t="s">
        <v>3372</v>
      </c>
      <c r="I1240" s="29" t="s">
        <v>3983</v>
      </c>
      <c r="J1240" s="26">
        <v>184954</v>
      </c>
      <c r="K1240" s="21">
        <v>50</v>
      </c>
      <c r="L1240" s="9">
        <f t="shared" si="190"/>
        <v>3041.0031239707732</v>
      </c>
      <c r="M1240" s="1">
        <f t="shared" si="191"/>
        <v>50970.585337396762</v>
      </c>
      <c r="N1240" s="11">
        <f t="shared" si="192"/>
        <v>45873526.803657085</v>
      </c>
      <c r="O1240" s="9">
        <f t="shared" si="193"/>
        <v>146.6394875389712</v>
      </c>
      <c r="P1240" s="1">
        <f t="shared" si="194"/>
        <v>163584.07887866994</v>
      </c>
      <c r="Q1240" s="11">
        <f t="shared" si="195"/>
        <v>147225670.99080294</v>
      </c>
      <c r="R1240" s="38">
        <f t="shared" si="196"/>
        <v>101352144.18714586</v>
      </c>
      <c r="S1240" s="31"/>
      <c r="T1240" s="11">
        <f t="shared" si="197"/>
        <v>61164702.404876113</v>
      </c>
      <c r="U1240" s="11">
        <f t="shared" si="198"/>
        <v>196300894.65440392</v>
      </c>
      <c r="V1240" s="38">
        <f t="shared" si="199"/>
        <v>135136192.24952781</v>
      </c>
    </row>
    <row r="1241" spans="1:22" x14ac:dyDescent="0.2">
      <c r="A1241" s="21">
        <v>139</v>
      </c>
      <c r="B1241" s="6" t="s">
        <v>231</v>
      </c>
      <c r="C1241" s="6" t="s">
        <v>2027</v>
      </c>
      <c r="D1241" s="21">
        <v>71338</v>
      </c>
      <c r="E1241" s="6" t="s">
        <v>2575</v>
      </c>
      <c r="F1241" s="6" t="s">
        <v>3042</v>
      </c>
      <c r="G1241" s="21">
        <v>10</v>
      </c>
      <c r="H1241" s="21" t="s">
        <v>3209</v>
      </c>
      <c r="I1241" s="29" t="s">
        <v>4002</v>
      </c>
      <c r="J1241" s="26">
        <v>327333</v>
      </c>
      <c r="K1241" s="21">
        <v>45</v>
      </c>
      <c r="L1241" s="9">
        <f t="shared" si="190"/>
        <v>3837.9662583196332</v>
      </c>
      <c r="M1241" s="1">
        <f t="shared" si="191"/>
        <v>64328.571434118108</v>
      </c>
      <c r="N1241" s="11">
        <f t="shared" si="192"/>
        <v>57895714.290706299</v>
      </c>
      <c r="O1241" s="9">
        <f t="shared" si="193"/>
        <v>160.45516615821273</v>
      </c>
      <c r="P1241" s="1">
        <f t="shared" si="194"/>
        <v>178996.19671229052</v>
      </c>
      <c r="Q1241" s="11">
        <f t="shared" si="195"/>
        <v>161096577.04106146</v>
      </c>
      <c r="R1241" s="38">
        <f t="shared" si="196"/>
        <v>103200862.75035515</v>
      </c>
      <c r="S1241" s="31"/>
      <c r="T1241" s="11">
        <f t="shared" si="197"/>
        <v>77194285.720941737</v>
      </c>
      <c r="U1241" s="11">
        <f t="shared" si="198"/>
        <v>214795436.05474862</v>
      </c>
      <c r="V1241" s="38">
        <f t="shared" si="199"/>
        <v>137601150.33380687</v>
      </c>
    </row>
    <row r="1242" spans="1:22" x14ac:dyDescent="0.2">
      <c r="A1242" s="21">
        <v>120</v>
      </c>
      <c r="B1242" s="6" t="s">
        <v>79</v>
      </c>
      <c r="C1242" s="6" t="s">
        <v>85</v>
      </c>
      <c r="D1242" s="21">
        <v>714</v>
      </c>
      <c r="E1242" s="6" t="s">
        <v>2408</v>
      </c>
      <c r="F1242" s="6" t="s">
        <v>3047</v>
      </c>
      <c r="G1242" s="21">
        <v>10</v>
      </c>
      <c r="H1242" s="21" t="s">
        <v>3134</v>
      </c>
      <c r="I1242" s="29" t="s">
        <v>3985</v>
      </c>
      <c r="J1242" s="26">
        <v>550951</v>
      </c>
      <c r="K1242" s="21">
        <v>110</v>
      </c>
      <c r="L1242" s="9">
        <f t="shared" si="190"/>
        <v>7784.8962741965943</v>
      </c>
      <c r="M1242" s="1">
        <f t="shared" si="191"/>
        <v>130483.49630387725</v>
      </c>
      <c r="N1242" s="11">
        <f t="shared" si="192"/>
        <v>117435146.67348953</v>
      </c>
      <c r="O1242" s="9">
        <f t="shared" si="193"/>
        <v>285.74233313361594</v>
      </c>
      <c r="P1242" s="1">
        <f t="shared" si="194"/>
        <v>318760.63635234768</v>
      </c>
      <c r="Q1242" s="11">
        <f t="shared" si="195"/>
        <v>286884572.7171129</v>
      </c>
      <c r="R1242" s="38">
        <f t="shared" si="196"/>
        <v>169449426.04362339</v>
      </c>
      <c r="S1242" s="31"/>
      <c r="T1242" s="11">
        <f t="shared" si="197"/>
        <v>156580195.56465271</v>
      </c>
      <c r="U1242" s="11">
        <f t="shared" si="198"/>
        <v>382512763.62281722</v>
      </c>
      <c r="V1242" s="38">
        <f t="shared" si="199"/>
        <v>225932568.05816451</v>
      </c>
    </row>
    <row r="1243" spans="1:22" x14ac:dyDescent="0.2">
      <c r="A1243" s="21">
        <v>11</v>
      </c>
      <c r="B1243" s="6" t="s">
        <v>55</v>
      </c>
      <c r="C1243" s="6" t="s">
        <v>1451</v>
      </c>
      <c r="D1243" s="21">
        <v>53114</v>
      </c>
      <c r="E1243" s="6" t="s">
        <v>2789</v>
      </c>
      <c r="F1243" s="6" t="s">
        <v>3043</v>
      </c>
      <c r="G1243" s="21">
        <v>45</v>
      </c>
      <c r="H1243" s="21" t="s">
        <v>3313</v>
      </c>
      <c r="I1243" s="29" t="s">
        <v>3983</v>
      </c>
      <c r="J1243" s="26">
        <v>5280237</v>
      </c>
      <c r="K1243" s="21">
        <v>109</v>
      </c>
      <c r="L1243" s="9">
        <f t="shared" si="190"/>
        <v>23990.536321641503</v>
      </c>
      <c r="M1243" s="1">
        <f t="shared" si="191"/>
        <v>402107.99825666245</v>
      </c>
      <c r="N1243" s="11">
        <f t="shared" si="192"/>
        <v>361897198.43099618</v>
      </c>
      <c r="O1243" s="9">
        <f t="shared" si="193"/>
        <v>500.46833317512579</v>
      </c>
      <c r="P1243" s="1">
        <f t="shared" si="194"/>
        <v>558298.80930699978</v>
      </c>
      <c r="Q1243" s="11">
        <f t="shared" si="195"/>
        <v>502468928.3762998</v>
      </c>
      <c r="R1243" s="38">
        <f t="shared" si="196"/>
        <v>140571729.94530362</v>
      </c>
      <c r="S1243" s="31"/>
      <c r="T1243" s="11">
        <f t="shared" si="197"/>
        <v>482529597.90799493</v>
      </c>
      <c r="U1243" s="11">
        <f t="shared" si="198"/>
        <v>669958571.16839969</v>
      </c>
      <c r="V1243" s="38">
        <f t="shared" si="199"/>
        <v>187428973.26040477</v>
      </c>
    </row>
    <row r="1244" spans="1:22" x14ac:dyDescent="0.2">
      <c r="A1244" s="21">
        <v>34</v>
      </c>
      <c r="B1244" s="6" t="s">
        <v>1016</v>
      </c>
      <c r="C1244" s="6" t="s">
        <v>2032</v>
      </c>
      <c r="D1244" s="21">
        <v>71427</v>
      </c>
      <c r="E1244" s="6" t="s">
        <v>2886</v>
      </c>
      <c r="F1244" s="6" t="s">
        <v>3046</v>
      </c>
      <c r="G1244" s="21">
        <v>46</v>
      </c>
      <c r="H1244" s="21" t="s">
        <v>3551</v>
      </c>
      <c r="I1244" s="29" t="s">
        <v>3976</v>
      </c>
      <c r="J1244" s="26">
        <v>3016689</v>
      </c>
      <c r="K1244" s="21">
        <v>127</v>
      </c>
      <c r="L1244" s="9">
        <f t="shared" si="190"/>
        <v>19573.438711682727</v>
      </c>
      <c r="M1244" s="1">
        <f t="shared" si="191"/>
        <v>328072.54301581514</v>
      </c>
      <c r="N1244" s="11">
        <f t="shared" si="192"/>
        <v>295265288.71423364</v>
      </c>
      <c r="O1244" s="9">
        <f t="shared" si="193"/>
        <v>469.66099668415774</v>
      </c>
      <c r="P1244" s="1">
        <f t="shared" si="194"/>
        <v>523931.60135258769</v>
      </c>
      <c r="Q1244" s="11">
        <f t="shared" si="195"/>
        <v>471538441.21732891</v>
      </c>
      <c r="R1244" s="38">
        <f t="shared" si="196"/>
        <v>176273152.50309527</v>
      </c>
      <c r="S1244" s="31"/>
      <c r="T1244" s="11">
        <f t="shared" si="197"/>
        <v>393687051.61897814</v>
      </c>
      <c r="U1244" s="11">
        <f t="shared" si="198"/>
        <v>628717921.62310529</v>
      </c>
      <c r="V1244" s="38">
        <f t="shared" si="199"/>
        <v>235030870.00412714</v>
      </c>
    </row>
    <row r="1245" spans="1:22" x14ac:dyDescent="0.2">
      <c r="A1245" s="21">
        <v>81</v>
      </c>
      <c r="B1245" s="6" t="s">
        <v>63</v>
      </c>
      <c r="C1245" s="6" t="s">
        <v>1174</v>
      </c>
      <c r="D1245" s="21">
        <v>39561</v>
      </c>
      <c r="E1245" s="6" t="s">
        <v>2720</v>
      </c>
      <c r="F1245" s="6" t="s">
        <v>3045</v>
      </c>
      <c r="G1245" s="21">
        <v>49</v>
      </c>
      <c r="H1245" s="21" t="s">
        <v>3603</v>
      </c>
      <c r="I1245" s="29" t="s">
        <v>4003</v>
      </c>
      <c r="J1245" s="26">
        <v>619864</v>
      </c>
      <c r="K1245" s="21">
        <v>69</v>
      </c>
      <c r="L1245" s="9">
        <f t="shared" si="190"/>
        <v>6539.9247702095172</v>
      </c>
      <c r="M1245" s="1">
        <f t="shared" si="191"/>
        <v>109616.3930160181</v>
      </c>
      <c r="N1245" s="11">
        <f t="shared" si="192"/>
        <v>98654753.714416295</v>
      </c>
      <c r="O1245" s="9">
        <f t="shared" si="193"/>
        <v>233.07658646443099</v>
      </c>
      <c r="P1245" s="1">
        <f t="shared" si="194"/>
        <v>260009.21951418949</v>
      </c>
      <c r="Q1245" s="11">
        <f t="shared" si="195"/>
        <v>234008297.56277055</v>
      </c>
      <c r="R1245" s="38">
        <f t="shared" si="196"/>
        <v>135353543.84835425</v>
      </c>
      <c r="S1245" s="31"/>
      <c r="T1245" s="11">
        <f t="shared" si="197"/>
        <v>131539671.61922173</v>
      </c>
      <c r="U1245" s="11">
        <f t="shared" si="198"/>
        <v>312011063.41702741</v>
      </c>
      <c r="V1245" s="38">
        <f t="shared" si="199"/>
        <v>180471391.79780567</v>
      </c>
    </row>
    <row r="1246" spans="1:22" x14ac:dyDescent="0.2">
      <c r="A1246" s="21">
        <v>63</v>
      </c>
      <c r="B1246" s="6" t="s">
        <v>739</v>
      </c>
      <c r="C1246" s="6" t="s">
        <v>1728</v>
      </c>
      <c r="D1246" s="21">
        <v>64017</v>
      </c>
      <c r="E1246" s="6" t="s">
        <v>2399</v>
      </c>
      <c r="F1246" s="6" t="s">
        <v>3037</v>
      </c>
      <c r="G1246" s="21">
        <v>31</v>
      </c>
      <c r="H1246" s="21" t="s">
        <v>3373</v>
      </c>
      <c r="I1246" s="29" t="s">
        <v>4003</v>
      </c>
      <c r="J1246" s="26">
        <v>1129569</v>
      </c>
      <c r="K1246" s="21">
        <v>132</v>
      </c>
      <c r="L1246" s="9">
        <f t="shared" si="190"/>
        <v>12210.77835356944</v>
      </c>
      <c r="M1246" s="1">
        <f t="shared" si="191"/>
        <v>204666.18899554605</v>
      </c>
      <c r="N1246" s="11">
        <f t="shared" si="192"/>
        <v>184199570.09599143</v>
      </c>
      <c r="O1246" s="9">
        <f t="shared" si="193"/>
        <v>374.55461875424828</v>
      </c>
      <c r="P1246" s="1">
        <f t="shared" si="194"/>
        <v>417835.4229612372</v>
      </c>
      <c r="Q1246" s="11">
        <f t="shared" si="195"/>
        <v>376051880.66511351</v>
      </c>
      <c r="R1246" s="38">
        <f t="shared" si="196"/>
        <v>191852310.56912208</v>
      </c>
      <c r="S1246" s="31"/>
      <c r="T1246" s="11">
        <f t="shared" si="197"/>
        <v>245599426.79465526</v>
      </c>
      <c r="U1246" s="11">
        <f t="shared" si="198"/>
        <v>501402507.55348462</v>
      </c>
      <c r="V1246" s="38">
        <f t="shared" si="199"/>
        <v>255803080.75882936</v>
      </c>
    </row>
    <row r="1247" spans="1:22" x14ac:dyDescent="0.2">
      <c r="A1247" s="21">
        <v>19</v>
      </c>
      <c r="B1247" s="6" t="s">
        <v>339</v>
      </c>
      <c r="C1247" s="6" t="s">
        <v>1854</v>
      </c>
      <c r="D1247" s="21">
        <v>67893</v>
      </c>
      <c r="E1247" s="6" t="s">
        <v>2412</v>
      </c>
      <c r="F1247" s="6" t="s">
        <v>3048</v>
      </c>
      <c r="G1247" s="21">
        <v>49</v>
      </c>
      <c r="H1247" s="21" t="s">
        <v>3639</v>
      </c>
      <c r="I1247" s="29" t="s">
        <v>3978</v>
      </c>
      <c r="J1247" s="26">
        <v>3755989</v>
      </c>
      <c r="K1247" s="21">
        <v>107</v>
      </c>
      <c r="L1247" s="9">
        <f t="shared" si="190"/>
        <v>20047.214843962742</v>
      </c>
      <c r="M1247" s="1">
        <f t="shared" si="191"/>
        <v>336013.55648957583</v>
      </c>
      <c r="N1247" s="11">
        <f t="shared" si="192"/>
        <v>302412200.84061825</v>
      </c>
      <c r="O1247" s="9">
        <f t="shared" si="193"/>
        <v>455.37896613627674</v>
      </c>
      <c r="P1247" s="1">
        <f t="shared" si="194"/>
        <v>507999.24335746554</v>
      </c>
      <c r="Q1247" s="11">
        <f t="shared" si="195"/>
        <v>457199319.02171898</v>
      </c>
      <c r="R1247" s="38">
        <f t="shared" si="196"/>
        <v>154787118.18110073</v>
      </c>
      <c r="S1247" s="31"/>
      <c r="T1247" s="11">
        <f t="shared" si="197"/>
        <v>403216267.78749102</v>
      </c>
      <c r="U1247" s="11">
        <f t="shared" si="198"/>
        <v>609599092.02895868</v>
      </c>
      <c r="V1247" s="38">
        <f t="shared" si="199"/>
        <v>206382824.24146765</v>
      </c>
    </row>
    <row r="1248" spans="1:22" x14ac:dyDescent="0.2">
      <c r="A1248" s="21">
        <v>16</v>
      </c>
      <c r="B1248" s="6" t="s">
        <v>212</v>
      </c>
      <c r="C1248" s="6" t="s">
        <v>360</v>
      </c>
      <c r="D1248" s="21">
        <v>9425</v>
      </c>
      <c r="E1248" s="6" t="s">
        <v>2486</v>
      </c>
      <c r="F1248" s="6" t="s">
        <v>3060</v>
      </c>
      <c r="G1248" s="21">
        <v>21</v>
      </c>
      <c r="H1248" s="21" t="s">
        <v>3278</v>
      </c>
      <c r="I1248" s="29" t="s">
        <v>3968</v>
      </c>
      <c r="J1248" s="26">
        <v>4119020</v>
      </c>
      <c r="K1248" s="21">
        <v>80</v>
      </c>
      <c r="L1248" s="9">
        <f t="shared" si="190"/>
        <v>18152.729822260892</v>
      </c>
      <c r="M1248" s="1">
        <f t="shared" si="191"/>
        <v>304259.88622599927</v>
      </c>
      <c r="N1248" s="11">
        <f t="shared" si="192"/>
        <v>273833897.60339934</v>
      </c>
      <c r="O1248" s="9">
        <f t="shared" si="193"/>
        <v>402.94286374007442</v>
      </c>
      <c r="P1248" s="1">
        <f t="shared" si="194"/>
        <v>449504.00681218813</v>
      </c>
      <c r="Q1248" s="11">
        <f t="shared" si="195"/>
        <v>404553606.13096935</v>
      </c>
      <c r="R1248" s="38">
        <f t="shared" si="196"/>
        <v>130719708.52757001</v>
      </c>
      <c r="S1248" s="31"/>
      <c r="T1248" s="11">
        <f t="shared" si="197"/>
        <v>365111863.47119915</v>
      </c>
      <c r="U1248" s="11">
        <f t="shared" si="198"/>
        <v>539404808.17462575</v>
      </c>
      <c r="V1248" s="38">
        <f t="shared" si="199"/>
        <v>174292944.7034266</v>
      </c>
    </row>
    <row r="1249" spans="1:22" x14ac:dyDescent="0.2">
      <c r="A1249" s="21">
        <v>118</v>
      </c>
      <c r="B1249" s="6" t="s">
        <v>678</v>
      </c>
      <c r="C1249" s="6" t="s">
        <v>677</v>
      </c>
      <c r="D1249" s="21">
        <v>21150</v>
      </c>
      <c r="E1249" s="6" t="s">
        <v>2474</v>
      </c>
      <c r="F1249" s="6" t="s">
        <v>3050</v>
      </c>
      <c r="G1249" s="21">
        <v>31</v>
      </c>
      <c r="H1249" s="21" t="s">
        <v>3424</v>
      </c>
      <c r="I1249" s="29" t="s">
        <v>3984</v>
      </c>
      <c r="J1249" s="26">
        <v>319070</v>
      </c>
      <c r="K1249" s="21">
        <v>45</v>
      </c>
      <c r="L1249" s="9">
        <f t="shared" si="190"/>
        <v>3789.2149582730199</v>
      </c>
      <c r="M1249" s="1">
        <f t="shared" si="191"/>
        <v>63511.445572014316</v>
      </c>
      <c r="N1249" s="11">
        <f t="shared" si="192"/>
        <v>57160301.014812887</v>
      </c>
      <c r="O1249" s="9">
        <f t="shared" si="193"/>
        <v>159.43282812574233</v>
      </c>
      <c r="P1249" s="1">
        <f t="shared" si="194"/>
        <v>177855.72474153398</v>
      </c>
      <c r="Q1249" s="11">
        <f t="shared" si="195"/>
        <v>160070152.2673806</v>
      </c>
      <c r="R1249" s="38">
        <f t="shared" si="196"/>
        <v>102909851.25256771</v>
      </c>
      <c r="S1249" s="31"/>
      <c r="T1249" s="11">
        <f t="shared" si="197"/>
        <v>76213734.686417177</v>
      </c>
      <c r="U1249" s="11">
        <f t="shared" si="198"/>
        <v>213426869.68984076</v>
      </c>
      <c r="V1249" s="38">
        <f t="shared" si="199"/>
        <v>137213135.00342357</v>
      </c>
    </row>
    <row r="1250" spans="1:22" x14ac:dyDescent="0.2">
      <c r="A1250" s="21">
        <v>26</v>
      </c>
      <c r="B1250" s="6" t="s">
        <v>11</v>
      </c>
      <c r="C1250" s="6" t="s">
        <v>867</v>
      </c>
      <c r="D1250" s="21">
        <v>28199</v>
      </c>
      <c r="E1250" s="6" t="s">
        <v>2654</v>
      </c>
      <c r="F1250" s="6" t="s">
        <v>3063</v>
      </c>
      <c r="G1250" s="21">
        <v>19</v>
      </c>
      <c r="H1250" s="21" t="s">
        <v>3096</v>
      </c>
      <c r="I1250" s="29" t="s">
        <v>3970</v>
      </c>
      <c r="J1250" s="26">
        <v>1555795</v>
      </c>
      <c r="K1250" s="21">
        <v>78</v>
      </c>
      <c r="L1250" s="9">
        <f t="shared" si="190"/>
        <v>11015.988834417001</v>
      </c>
      <c r="M1250" s="1">
        <f t="shared" si="191"/>
        <v>184640.19143370603</v>
      </c>
      <c r="N1250" s="11">
        <f t="shared" si="192"/>
        <v>166176172.29033542</v>
      </c>
      <c r="O1250" s="9">
        <f t="shared" si="193"/>
        <v>311.91437782139599</v>
      </c>
      <c r="P1250" s="1">
        <f t="shared" si="194"/>
        <v>347956.93193735555</v>
      </c>
      <c r="Q1250" s="11">
        <f t="shared" si="195"/>
        <v>313161238.74361998</v>
      </c>
      <c r="R1250" s="38">
        <f t="shared" si="196"/>
        <v>146985066.45328456</v>
      </c>
      <c r="S1250" s="31"/>
      <c r="T1250" s="11">
        <f t="shared" si="197"/>
        <v>221568229.72044724</v>
      </c>
      <c r="U1250" s="11">
        <f t="shared" si="198"/>
        <v>417548318.32482666</v>
      </c>
      <c r="V1250" s="38">
        <f t="shared" si="199"/>
        <v>195980088.60437942</v>
      </c>
    </row>
    <row r="1251" spans="1:22" x14ac:dyDescent="0.2">
      <c r="A1251" s="21">
        <v>87</v>
      </c>
      <c r="B1251" s="6" t="s">
        <v>730</v>
      </c>
      <c r="C1251" s="6" t="s">
        <v>1346</v>
      </c>
      <c r="D1251" s="21">
        <v>49236</v>
      </c>
      <c r="E1251" s="6" t="s">
        <v>2762</v>
      </c>
      <c r="F1251" s="6" t="s">
        <v>3036</v>
      </c>
      <c r="G1251" s="21">
        <v>49</v>
      </c>
      <c r="H1251" s="21" t="s">
        <v>3666</v>
      </c>
      <c r="I1251" s="29" t="s">
        <v>3984</v>
      </c>
      <c r="J1251" s="26">
        <v>703445</v>
      </c>
      <c r="K1251" s="21">
        <v>84</v>
      </c>
      <c r="L1251" s="9">
        <f t="shared" si="190"/>
        <v>7686.9616884696388</v>
      </c>
      <c r="M1251" s="1">
        <f t="shared" si="191"/>
        <v>128842.00402130427</v>
      </c>
      <c r="N1251" s="11">
        <f t="shared" si="192"/>
        <v>115957803.61917384</v>
      </c>
      <c r="O1251" s="9">
        <f t="shared" si="193"/>
        <v>265.42827204967318</v>
      </c>
      <c r="P1251" s="1">
        <f t="shared" si="194"/>
        <v>296099.23029813822</v>
      </c>
      <c r="Q1251" s="11">
        <f t="shared" si="195"/>
        <v>266489307.2683244</v>
      </c>
      <c r="R1251" s="38">
        <f t="shared" si="196"/>
        <v>150531503.64915055</v>
      </c>
      <c r="S1251" s="31"/>
      <c r="T1251" s="11">
        <f t="shared" si="197"/>
        <v>154610404.82556513</v>
      </c>
      <c r="U1251" s="11">
        <f t="shared" si="198"/>
        <v>355319076.35776585</v>
      </c>
      <c r="V1251" s="38">
        <f t="shared" si="199"/>
        <v>200708671.53220072</v>
      </c>
    </row>
    <row r="1252" spans="1:22" x14ac:dyDescent="0.2">
      <c r="A1252" s="21">
        <v>142</v>
      </c>
      <c r="B1252" s="6" t="s">
        <v>578</v>
      </c>
      <c r="C1252" s="6" t="s">
        <v>2072</v>
      </c>
      <c r="D1252" s="21">
        <v>72335</v>
      </c>
      <c r="E1252" s="6" t="s">
        <v>2932</v>
      </c>
      <c r="F1252" s="6" t="s">
        <v>3047</v>
      </c>
      <c r="G1252" s="21">
        <v>44</v>
      </c>
      <c r="H1252" s="21" t="s">
        <v>3872</v>
      </c>
      <c r="I1252" s="29" t="s">
        <v>3996</v>
      </c>
      <c r="J1252" s="26">
        <v>584880</v>
      </c>
      <c r="K1252" s="21">
        <v>67</v>
      </c>
      <c r="L1252" s="9">
        <f t="shared" si="190"/>
        <v>6259.9488815804243</v>
      </c>
      <c r="M1252" s="1">
        <f t="shared" si="191"/>
        <v>104923.6865826393</v>
      </c>
      <c r="N1252" s="11">
        <f t="shared" si="192"/>
        <v>94431317.92437537</v>
      </c>
      <c r="O1252" s="9">
        <f t="shared" si="193"/>
        <v>226.3622979420914</v>
      </c>
      <c r="P1252" s="1">
        <f t="shared" si="194"/>
        <v>252519.0767041865</v>
      </c>
      <c r="Q1252" s="11">
        <f t="shared" si="195"/>
        <v>227267169.03376785</v>
      </c>
      <c r="R1252" s="38">
        <f t="shared" si="196"/>
        <v>132835851.10939248</v>
      </c>
      <c r="S1252" s="31"/>
      <c r="T1252" s="11">
        <f t="shared" si="197"/>
        <v>125908423.89916717</v>
      </c>
      <c r="U1252" s="11">
        <f t="shared" si="198"/>
        <v>303022892.0450238</v>
      </c>
      <c r="V1252" s="38">
        <f t="shared" si="199"/>
        <v>177114468.14585662</v>
      </c>
    </row>
    <row r="1253" spans="1:22" x14ac:dyDescent="0.2">
      <c r="A1253" s="21">
        <v>59</v>
      </c>
      <c r="B1253" s="6" t="s">
        <v>91</v>
      </c>
      <c r="C1253" s="6" t="s">
        <v>2253</v>
      </c>
      <c r="D1253" s="21">
        <v>83740</v>
      </c>
      <c r="E1253" s="6" t="s">
        <v>2474</v>
      </c>
      <c r="F1253" s="6" t="s">
        <v>3050</v>
      </c>
      <c r="G1253" s="21">
        <v>23</v>
      </c>
      <c r="H1253" s="21" t="s">
        <v>3138</v>
      </c>
      <c r="I1253" s="29" t="s">
        <v>3985</v>
      </c>
      <c r="J1253" s="26">
        <v>1364646</v>
      </c>
      <c r="K1253" s="21">
        <v>75</v>
      </c>
      <c r="L1253" s="9">
        <f t="shared" si="190"/>
        <v>10116.741076058041</v>
      </c>
      <c r="M1253" s="1">
        <f t="shared" si="191"/>
        <v>169567.80158786822</v>
      </c>
      <c r="N1253" s="11">
        <f t="shared" si="192"/>
        <v>152611021.42908141</v>
      </c>
      <c r="O1253" s="9">
        <f t="shared" si="193"/>
        <v>295.99585766317375</v>
      </c>
      <c r="P1253" s="1">
        <f t="shared" si="194"/>
        <v>330198.98350956751</v>
      </c>
      <c r="Q1253" s="11">
        <f t="shared" si="195"/>
        <v>297179085.15861076</v>
      </c>
      <c r="R1253" s="38">
        <f t="shared" si="196"/>
        <v>144568063.72952935</v>
      </c>
      <c r="S1253" s="31"/>
      <c r="T1253" s="11">
        <f t="shared" si="197"/>
        <v>203481361.90544185</v>
      </c>
      <c r="U1253" s="11">
        <f t="shared" si="198"/>
        <v>396238780.21148103</v>
      </c>
      <c r="V1253" s="38">
        <f t="shared" si="199"/>
        <v>192757418.30603918</v>
      </c>
    </row>
    <row r="1254" spans="1:22" x14ac:dyDescent="0.2">
      <c r="A1254" s="21">
        <v>7</v>
      </c>
      <c r="B1254" s="6" t="s">
        <v>275</v>
      </c>
      <c r="C1254" s="6" t="s">
        <v>276</v>
      </c>
      <c r="D1254" s="21">
        <v>6476</v>
      </c>
      <c r="E1254" s="6" t="s">
        <v>2421</v>
      </c>
      <c r="F1254" s="6" t="s">
        <v>3057</v>
      </c>
      <c r="G1254" s="21">
        <v>40</v>
      </c>
      <c r="H1254" s="21" t="s">
        <v>3235</v>
      </c>
      <c r="I1254" s="29" t="s">
        <v>3998</v>
      </c>
      <c r="J1254" s="26">
        <v>1081490</v>
      </c>
      <c r="K1254" s="21">
        <v>103</v>
      </c>
      <c r="L1254" s="9">
        <f t="shared" si="190"/>
        <v>10554.310493821944</v>
      </c>
      <c r="M1254" s="1">
        <f t="shared" si="191"/>
        <v>176901.95036705388</v>
      </c>
      <c r="N1254" s="11">
        <f t="shared" si="192"/>
        <v>159211755.33034849</v>
      </c>
      <c r="O1254" s="9">
        <f t="shared" si="193"/>
        <v>327.28359681797957</v>
      </c>
      <c r="P1254" s="1">
        <f t="shared" si="194"/>
        <v>365102.1059613204</v>
      </c>
      <c r="Q1254" s="11">
        <f t="shared" si="195"/>
        <v>328591895.36518836</v>
      </c>
      <c r="R1254" s="38">
        <f t="shared" si="196"/>
        <v>169380140.03483987</v>
      </c>
      <c r="S1254" s="31"/>
      <c r="T1254" s="11">
        <f t="shared" si="197"/>
        <v>212282340.44046465</v>
      </c>
      <c r="U1254" s="11">
        <f t="shared" si="198"/>
        <v>438122527.15358448</v>
      </c>
      <c r="V1254" s="38">
        <f t="shared" si="199"/>
        <v>225840186.71311983</v>
      </c>
    </row>
    <row r="1255" spans="1:22" x14ac:dyDescent="0.2">
      <c r="A1255" s="21">
        <v>49</v>
      </c>
      <c r="B1255" s="6" t="s">
        <v>286</v>
      </c>
      <c r="C1255" s="6" t="s">
        <v>874</v>
      </c>
      <c r="D1255" s="21">
        <v>28476</v>
      </c>
      <c r="E1255" s="6" t="s">
        <v>2655</v>
      </c>
      <c r="F1255" s="6" t="s">
        <v>3037</v>
      </c>
      <c r="G1255" s="21">
        <v>49</v>
      </c>
      <c r="H1255" s="21" t="s">
        <v>3132</v>
      </c>
      <c r="I1255" s="29" t="s">
        <v>4003</v>
      </c>
      <c r="J1255" s="26">
        <v>1946064</v>
      </c>
      <c r="K1255" s="21">
        <v>157</v>
      </c>
      <c r="L1255" s="9">
        <f t="shared" si="190"/>
        <v>17479.475049325709</v>
      </c>
      <c r="M1255" s="1">
        <f t="shared" si="191"/>
        <v>292975.3894797762</v>
      </c>
      <c r="N1255" s="11">
        <f t="shared" si="192"/>
        <v>263677850.53179857</v>
      </c>
      <c r="O1255" s="9">
        <f t="shared" si="193"/>
        <v>467.99272923055179</v>
      </c>
      <c r="P1255" s="1">
        <f t="shared" si="194"/>
        <v>522070.56106049806</v>
      </c>
      <c r="Q1255" s="11">
        <f t="shared" si="195"/>
        <v>469863504.95444828</v>
      </c>
      <c r="R1255" s="38">
        <f t="shared" si="196"/>
        <v>206185654.42264971</v>
      </c>
      <c r="S1255" s="31"/>
      <c r="T1255" s="11">
        <f t="shared" si="197"/>
        <v>351570467.37573147</v>
      </c>
      <c r="U1255" s="11">
        <f t="shared" si="198"/>
        <v>626484673.27259767</v>
      </c>
      <c r="V1255" s="38">
        <f t="shared" si="199"/>
        <v>274914205.8968662</v>
      </c>
    </row>
    <row r="1256" spans="1:22" x14ac:dyDescent="0.2">
      <c r="A1256" s="21">
        <v>18</v>
      </c>
      <c r="B1256" s="6" t="s">
        <v>7</v>
      </c>
      <c r="C1256" s="6" t="s">
        <v>495</v>
      </c>
      <c r="D1256" s="21">
        <v>12171</v>
      </c>
      <c r="E1256" s="6" t="s">
        <v>2533</v>
      </c>
      <c r="F1256" s="6" t="s">
        <v>3055</v>
      </c>
      <c r="G1256" s="21">
        <v>33</v>
      </c>
      <c r="H1256" s="21" t="s">
        <v>3338</v>
      </c>
      <c r="I1256" s="29" t="s">
        <v>3968</v>
      </c>
      <c r="J1256" s="26">
        <v>3364480</v>
      </c>
      <c r="K1256" s="21">
        <v>91</v>
      </c>
      <c r="L1256" s="9">
        <f t="shared" si="190"/>
        <v>17497.647841924354</v>
      </c>
      <c r="M1256" s="1">
        <f t="shared" si="191"/>
        <v>293279.9856403874</v>
      </c>
      <c r="N1256" s="11">
        <f t="shared" si="192"/>
        <v>263951987.07634866</v>
      </c>
      <c r="O1256" s="9">
        <f t="shared" si="193"/>
        <v>408.55467454185691</v>
      </c>
      <c r="P1256" s="1">
        <f t="shared" si="194"/>
        <v>455764.27760457614</v>
      </c>
      <c r="Q1256" s="11">
        <f t="shared" si="195"/>
        <v>410187849.84411854</v>
      </c>
      <c r="R1256" s="38">
        <f t="shared" si="196"/>
        <v>146235862.76776987</v>
      </c>
      <c r="S1256" s="31"/>
      <c r="T1256" s="11">
        <f t="shared" si="197"/>
        <v>351935982.76846486</v>
      </c>
      <c r="U1256" s="11">
        <f t="shared" si="198"/>
        <v>546917133.12549138</v>
      </c>
      <c r="V1256" s="38">
        <f t="shared" si="199"/>
        <v>194981150.35702652</v>
      </c>
    </row>
    <row r="1257" spans="1:22" x14ac:dyDescent="0.2">
      <c r="A1257" s="21">
        <v>139</v>
      </c>
      <c r="B1257" s="6" t="s">
        <v>231</v>
      </c>
      <c r="C1257" s="6" t="s">
        <v>618</v>
      </c>
      <c r="D1257" s="21">
        <v>17726</v>
      </c>
      <c r="E1257" s="6" t="s">
        <v>2572</v>
      </c>
      <c r="F1257" s="6" t="s">
        <v>3047</v>
      </c>
      <c r="G1257" s="21">
        <v>8</v>
      </c>
      <c r="H1257" s="21" t="s">
        <v>3209</v>
      </c>
      <c r="I1257" s="29" t="s">
        <v>4002</v>
      </c>
      <c r="J1257" s="26">
        <v>314614</v>
      </c>
      <c r="K1257" s="21">
        <v>42</v>
      </c>
      <c r="L1257" s="9">
        <f t="shared" si="190"/>
        <v>3635.0774407156719</v>
      </c>
      <c r="M1257" s="1">
        <f t="shared" si="191"/>
        <v>60927.929813538954</v>
      </c>
      <c r="N1257" s="11">
        <f t="shared" si="192"/>
        <v>54835136.83218506</v>
      </c>
      <c r="O1257" s="9">
        <f t="shared" si="193"/>
        <v>153.48613719782753</v>
      </c>
      <c r="P1257" s="1">
        <f t="shared" si="194"/>
        <v>171221.87751426132</v>
      </c>
      <c r="Q1257" s="11">
        <f t="shared" si="195"/>
        <v>154099689.76283517</v>
      </c>
      <c r="R1257" s="38">
        <f t="shared" si="196"/>
        <v>99264552.930650115</v>
      </c>
      <c r="S1257" s="31"/>
      <c r="T1257" s="11">
        <f t="shared" si="197"/>
        <v>73113515.776246741</v>
      </c>
      <c r="U1257" s="11">
        <f t="shared" si="198"/>
        <v>205466253.01711357</v>
      </c>
      <c r="V1257" s="38">
        <f t="shared" si="199"/>
        <v>132352737.24086682</v>
      </c>
    </row>
    <row r="1258" spans="1:22" x14ac:dyDescent="0.2">
      <c r="A1258" s="21">
        <v>87</v>
      </c>
      <c r="B1258" s="6" t="s">
        <v>730</v>
      </c>
      <c r="C1258" s="6" t="s">
        <v>2028</v>
      </c>
      <c r="D1258" s="21">
        <v>71353</v>
      </c>
      <c r="E1258" s="6" t="s">
        <v>2782</v>
      </c>
      <c r="F1258" s="6" t="s">
        <v>3037</v>
      </c>
      <c r="G1258" s="21">
        <v>40</v>
      </c>
      <c r="H1258" s="21" t="s">
        <v>3449</v>
      </c>
      <c r="I1258" s="29" t="s">
        <v>3982</v>
      </c>
      <c r="J1258" s="26">
        <v>968216</v>
      </c>
      <c r="K1258" s="21">
        <v>94</v>
      </c>
      <c r="L1258" s="9">
        <f t="shared" si="190"/>
        <v>9540.0368972032811</v>
      </c>
      <c r="M1258" s="1">
        <f t="shared" si="191"/>
        <v>159901.59988914468</v>
      </c>
      <c r="N1258" s="11">
        <f t="shared" si="192"/>
        <v>143911439.9002302</v>
      </c>
      <c r="O1258" s="9">
        <f t="shared" si="193"/>
        <v>304.12840941148829</v>
      </c>
      <c r="P1258" s="1">
        <f t="shared" si="194"/>
        <v>339271.27371603448</v>
      </c>
      <c r="Q1258" s="11">
        <f t="shared" si="195"/>
        <v>305344146.34443104</v>
      </c>
      <c r="R1258" s="38">
        <f t="shared" si="196"/>
        <v>161432706.44420084</v>
      </c>
      <c r="S1258" s="31"/>
      <c r="T1258" s="11">
        <f t="shared" si="197"/>
        <v>191881919.86697361</v>
      </c>
      <c r="U1258" s="11">
        <f t="shared" si="198"/>
        <v>407125528.45924139</v>
      </c>
      <c r="V1258" s="38">
        <f t="shared" si="199"/>
        <v>215243608.59226778</v>
      </c>
    </row>
    <row r="1259" spans="1:22" x14ac:dyDescent="0.2">
      <c r="A1259" s="21">
        <v>51</v>
      </c>
      <c r="B1259" s="6" t="s">
        <v>194</v>
      </c>
      <c r="C1259" s="6" t="s">
        <v>2029</v>
      </c>
      <c r="D1259" s="21">
        <v>71357</v>
      </c>
      <c r="E1259" s="6" t="s">
        <v>2506</v>
      </c>
      <c r="F1259" s="6" t="s">
        <v>3043</v>
      </c>
      <c r="G1259" s="21">
        <v>43</v>
      </c>
      <c r="H1259" s="21" t="s">
        <v>3188</v>
      </c>
      <c r="I1259" s="29" t="s">
        <v>3975</v>
      </c>
      <c r="J1259" s="26">
        <v>1612867</v>
      </c>
      <c r="K1259" s="21">
        <v>72</v>
      </c>
      <c r="L1259" s="9">
        <f t="shared" si="190"/>
        <v>10776.197102874465</v>
      </c>
      <c r="M1259" s="1">
        <f t="shared" si="191"/>
        <v>180621.01604403008</v>
      </c>
      <c r="N1259" s="11">
        <f t="shared" si="192"/>
        <v>162558914.43962708</v>
      </c>
      <c r="O1259" s="9">
        <f t="shared" si="193"/>
        <v>302.3889292982538</v>
      </c>
      <c r="P1259" s="1">
        <f t="shared" si="194"/>
        <v>337330.79194794589</v>
      </c>
      <c r="Q1259" s="11">
        <f t="shared" si="195"/>
        <v>303597712.7531513</v>
      </c>
      <c r="R1259" s="38">
        <f t="shared" si="196"/>
        <v>141038798.31352422</v>
      </c>
      <c r="S1259" s="31"/>
      <c r="T1259" s="11">
        <f t="shared" si="197"/>
        <v>216745219.25283611</v>
      </c>
      <c r="U1259" s="11">
        <f t="shared" si="198"/>
        <v>404796950.33753508</v>
      </c>
      <c r="V1259" s="38">
        <f t="shared" si="199"/>
        <v>188051731.08469898</v>
      </c>
    </row>
    <row r="1260" spans="1:22" x14ac:dyDescent="0.2">
      <c r="A1260" s="21">
        <v>26</v>
      </c>
      <c r="B1260" s="6" t="s">
        <v>11</v>
      </c>
      <c r="C1260" s="6" t="s">
        <v>318</v>
      </c>
      <c r="D1260" s="21">
        <v>7908</v>
      </c>
      <c r="E1260" s="6" t="s">
        <v>2474</v>
      </c>
      <c r="F1260" s="6" t="s">
        <v>3050</v>
      </c>
      <c r="G1260" s="21">
        <v>44</v>
      </c>
      <c r="H1260" s="21" t="s">
        <v>3096</v>
      </c>
      <c r="I1260" s="29" t="s">
        <v>3970</v>
      </c>
      <c r="J1260" s="26">
        <v>2077094</v>
      </c>
      <c r="K1260" s="21">
        <v>73</v>
      </c>
      <c r="L1260" s="9">
        <f t="shared" si="190"/>
        <v>12313.726568346397</v>
      </c>
      <c r="M1260" s="1">
        <f t="shared" si="191"/>
        <v>206391.71526194789</v>
      </c>
      <c r="N1260" s="11">
        <f t="shared" si="192"/>
        <v>185752543.73575309</v>
      </c>
      <c r="O1260" s="9">
        <f t="shared" si="193"/>
        <v>324.35863780508083</v>
      </c>
      <c r="P1260" s="1">
        <f t="shared" si="194"/>
        <v>361839.15998467314</v>
      </c>
      <c r="Q1260" s="11">
        <f t="shared" si="195"/>
        <v>325655243.98620582</v>
      </c>
      <c r="R1260" s="38">
        <f t="shared" si="196"/>
        <v>139902700.25045273</v>
      </c>
      <c r="S1260" s="31"/>
      <c r="T1260" s="11">
        <f t="shared" si="197"/>
        <v>247670058.31433746</v>
      </c>
      <c r="U1260" s="11">
        <f t="shared" si="198"/>
        <v>434206991.98160779</v>
      </c>
      <c r="V1260" s="38">
        <f t="shared" si="199"/>
        <v>186536933.66727033</v>
      </c>
    </row>
    <row r="1261" spans="1:22" x14ac:dyDescent="0.2">
      <c r="A1261" s="21">
        <v>64</v>
      </c>
      <c r="B1261" s="6" t="s">
        <v>37</v>
      </c>
      <c r="C1261" s="6" t="s">
        <v>1783</v>
      </c>
      <c r="D1261" s="21">
        <v>65690</v>
      </c>
      <c r="E1261" s="6" t="s">
        <v>2433</v>
      </c>
      <c r="F1261" s="6" t="s">
        <v>3043</v>
      </c>
      <c r="G1261" s="21">
        <v>50</v>
      </c>
      <c r="H1261" s="21" t="s">
        <v>3111</v>
      </c>
      <c r="I1261" s="29" t="s">
        <v>3978</v>
      </c>
      <c r="J1261" s="26">
        <v>3629733</v>
      </c>
      <c r="K1261" s="21">
        <v>162</v>
      </c>
      <c r="L1261" s="9">
        <f t="shared" si="190"/>
        <v>24249.05660020612</v>
      </c>
      <c r="M1261" s="1">
        <f t="shared" si="191"/>
        <v>406441.08486751071</v>
      </c>
      <c r="N1261" s="11">
        <f t="shared" si="192"/>
        <v>365796976.38075966</v>
      </c>
      <c r="O1261" s="9">
        <f t="shared" si="193"/>
        <v>555.55386999721179</v>
      </c>
      <c r="P1261" s="1">
        <f t="shared" si="194"/>
        <v>619749.62962702569</v>
      </c>
      <c r="Q1261" s="11">
        <f t="shared" si="195"/>
        <v>557774666.66432309</v>
      </c>
      <c r="R1261" s="38">
        <f t="shared" si="196"/>
        <v>191977690.28356344</v>
      </c>
      <c r="S1261" s="31"/>
      <c r="T1261" s="11">
        <f t="shared" si="197"/>
        <v>487729301.84101284</v>
      </c>
      <c r="U1261" s="11">
        <f t="shared" si="198"/>
        <v>743699555.55243087</v>
      </c>
      <c r="V1261" s="38">
        <f t="shared" si="199"/>
        <v>255970253.71141803</v>
      </c>
    </row>
    <row r="1262" spans="1:22" x14ac:dyDescent="0.2">
      <c r="A1262" s="21">
        <v>169</v>
      </c>
      <c r="B1262" s="6" t="s">
        <v>450</v>
      </c>
      <c r="C1262" s="6" t="s">
        <v>1981</v>
      </c>
      <c r="D1262" s="21">
        <v>70592</v>
      </c>
      <c r="E1262" s="6" t="s">
        <v>2520</v>
      </c>
      <c r="F1262" s="6" t="s">
        <v>3046</v>
      </c>
      <c r="G1262" s="21">
        <v>5</v>
      </c>
      <c r="H1262" s="21" t="s">
        <v>3852</v>
      </c>
      <c r="I1262" s="29" t="s">
        <v>3973</v>
      </c>
      <c r="J1262" s="26">
        <v>849269</v>
      </c>
      <c r="K1262" s="21">
        <v>132</v>
      </c>
      <c r="L1262" s="9">
        <f t="shared" si="190"/>
        <v>10587.894408238117</v>
      </c>
      <c r="M1262" s="1">
        <f t="shared" si="191"/>
        <v>177464.85402283119</v>
      </c>
      <c r="N1262" s="11">
        <f t="shared" si="192"/>
        <v>159718368.62054807</v>
      </c>
      <c r="O1262" s="9">
        <f t="shared" si="193"/>
        <v>348.77735798945878</v>
      </c>
      <c r="P1262" s="1">
        <f t="shared" si="194"/>
        <v>389079.529654513</v>
      </c>
      <c r="Q1262" s="11">
        <f t="shared" si="195"/>
        <v>350171576.6890617</v>
      </c>
      <c r="R1262" s="38">
        <f t="shared" si="196"/>
        <v>190453208.06851363</v>
      </c>
      <c r="S1262" s="31"/>
      <c r="T1262" s="11">
        <f t="shared" si="197"/>
        <v>212957824.82739744</v>
      </c>
      <c r="U1262" s="11">
        <f t="shared" si="198"/>
        <v>466895435.5854156</v>
      </c>
      <c r="V1262" s="38">
        <f t="shared" si="199"/>
        <v>253937610.75801817</v>
      </c>
    </row>
    <row r="1263" spans="1:22" x14ac:dyDescent="0.2">
      <c r="A1263" s="21">
        <v>1</v>
      </c>
      <c r="B1263" s="6" t="s">
        <v>124</v>
      </c>
      <c r="C1263" s="6" t="s">
        <v>2349</v>
      </c>
      <c r="D1263" s="21">
        <v>168834</v>
      </c>
      <c r="E1263" s="6" t="s">
        <v>2515</v>
      </c>
      <c r="F1263" s="6" t="s">
        <v>3089</v>
      </c>
      <c r="G1263" s="21">
        <v>23</v>
      </c>
      <c r="H1263" s="21" t="s">
        <v>3959</v>
      </c>
      <c r="I1263" s="29" t="s">
        <v>4006</v>
      </c>
      <c r="J1263" s="26">
        <v>6920286</v>
      </c>
      <c r="K1263" s="21">
        <v>112</v>
      </c>
      <c r="L1263" s="9">
        <f t="shared" si="190"/>
        <v>27840.115517001723</v>
      </c>
      <c r="M1263" s="1">
        <f t="shared" si="191"/>
        <v>466631.2153962648</v>
      </c>
      <c r="N1263" s="11">
        <f t="shared" si="192"/>
        <v>419968093.85663831</v>
      </c>
      <c r="O1263" s="9">
        <f t="shared" si="193"/>
        <v>542.8002289214586</v>
      </c>
      <c r="P1263" s="1">
        <f t="shared" si="194"/>
        <v>605522.27066157782</v>
      </c>
      <c r="Q1263" s="11">
        <f t="shared" si="195"/>
        <v>544970043.59542</v>
      </c>
      <c r="R1263" s="38">
        <f t="shared" si="196"/>
        <v>125001949.73878169</v>
      </c>
      <c r="S1263" s="31"/>
      <c r="T1263" s="11">
        <f t="shared" si="197"/>
        <v>559957458.47551775</v>
      </c>
      <c r="U1263" s="11">
        <f t="shared" si="198"/>
        <v>726626724.79389334</v>
      </c>
      <c r="V1263" s="38">
        <f t="shared" si="199"/>
        <v>166669266.31837559</v>
      </c>
    </row>
    <row r="1264" spans="1:22" x14ac:dyDescent="0.2">
      <c r="A1264" s="21">
        <v>44</v>
      </c>
      <c r="B1264" s="6" t="s">
        <v>88</v>
      </c>
      <c r="C1264" s="6" t="s">
        <v>583</v>
      </c>
      <c r="D1264" s="21">
        <v>16599</v>
      </c>
      <c r="E1264" s="6" t="s">
        <v>2558</v>
      </c>
      <c r="F1264" s="6" t="s">
        <v>3072</v>
      </c>
      <c r="G1264" s="21">
        <v>3</v>
      </c>
      <c r="H1264" s="21" t="s">
        <v>3379</v>
      </c>
      <c r="I1264" s="29" t="s">
        <v>3985</v>
      </c>
      <c r="J1264" s="26">
        <v>1222612</v>
      </c>
      <c r="K1264" s="21">
        <v>81</v>
      </c>
      <c r="L1264" s="9">
        <f t="shared" si="190"/>
        <v>9951.4607972900139</v>
      </c>
      <c r="M1264" s="1">
        <f t="shared" si="191"/>
        <v>166797.5207923213</v>
      </c>
      <c r="N1264" s="11">
        <f t="shared" si="192"/>
        <v>150117768.71308917</v>
      </c>
      <c r="O1264" s="9">
        <f t="shared" si="193"/>
        <v>299.27102628822939</v>
      </c>
      <c r="P1264" s="1">
        <f t="shared" si="194"/>
        <v>333852.60677089851</v>
      </c>
      <c r="Q1264" s="11">
        <f t="shared" si="195"/>
        <v>300467346.09380865</v>
      </c>
      <c r="R1264" s="38">
        <f t="shared" si="196"/>
        <v>150349577.38071948</v>
      </c>
      <c r="S1264" s="31"/>
      <c r="T1264" s="11">
        <f t="shared" si="197"/>
        <v>200157024.95078558</v>
      </c>
      <c r="U1264" s="11">
        <f t="shared" si="198"/>
        <v>400623128.1250782</v>
      </c>
      <c r="V1264" s="38">
        <f t="shared" si="199"/>
        <v>200466103.17429262</v>
      </c>
    </row>
    <row r="1265" spans="1:22" x14ac:dyDescent="0.2">
      <c r="A1265" s="21">
        <v>11</v>
      </c>
      <c r="B1265" s="6" t="s">
        <v>55</v>
      </c>
      <c r="C1265" s="6" t="s">
        <v>1881</v>
      </c>
      <c r="D1265" s="21">
        <v>68444</v>
      </c>
      <c r="E1265" s="6" t="s">
        <v>2515</v>
      </c>
      <c r="F1265" s="6" t="s">
        <v>3050</v>
      </c>
      <c r="G1265" s="21">
        <v>18</v>
      </c>
      <c r="H1265" s="21" t="s">
        <v>3313</v>
      </c>
      <c r="I1265" s="29" t="s">
        <v>3983</v>
      </c>
      <c r="J1265" s="26">
        <v>4259453</v>
      </c>
      <c r="K1265" s="21">
        <v>98</v>
      </c>
      <c r="L1265" s="9">
        <f t="shared" si="190"/>
        <v>20431.015491159513</v>
      </c>
      <c r="M1265" s="1">
        <f t="shared" si="191"/>
        <v>342446.48103552219</v>
      </c>
      <c r="N1265" s="11">
        <f t="shared" si="192"/>
        <v>308201832.93196994</v>
      </c>
      <c r="O1265" s="9">
        <f t="shared" si="193"/>
        <v>449.72962366800795</v>
      </c>
      <c r="P1265" s="1">
        <f t="shared" si="194"/>
        <v>501697.10401252069</v>
      </c>
      <c r="Q1265" s="11">
        <f t="shared" si="195"/>
        <v>451527393.61126864</v>
      </c>
      <c r="R1265" s="38">
        <f t="shared" si="196"/>
        <v>143325560.6792987</v>
      </c>
      <c r="S1265" s="31"/>
      <c r="T1265" s="11">
        <f t="shared" si="197"/>
        <v>410935777.24262661</v>
      </c>
      <c r="U1265" s="11">
        <f t="shared" si="198"/>
        <v>602036524.81502485</v>
      </c>
      <c r="V1265" s="38">
        <f t="shared" si="199"/>
        <v>191100747.57239825</v>
      </c>
    </row>
    <row r="1266" spans="1:22" x14ac:dyDescent="0.2">
      <c r="A1266" s="21">
        <v>44</v>
      </c>
      <c r="B1266" s="6" t="s">
        <v>88</v>
      </c>
      <c r="C1266" s="6" t="s">
        <v>1731</v>
      </c>
      <c r="D1266" s="21">
        <v>64338</v>
      </c>
      <c r="E1266" s="6" t="s">
        <v>2856</v>
      </c>
      <c r="F1266" s="6" t="s">
        <v>3036</v>
      </c>
      <c r="G1266" s="21">
        <v>34</v>
      </c>
      <c r="H1266" s="21" t="s">
        <v>3212</v>
      </c>
      <c r="I1266" s="29" t="s">
        <v>3985</v>
      </c>
      <c r="J1266" s="26">
        <v>319810</v>
      </c>
      <c r="K1266" s="21">
        <v>91</v>
      </c>
      <c r="L1266" s="9">
        <f t="shared" si="190"/>
        <v>5394.6927623359607</v>
      </c>
      <c r="M1266" s="1">
        <f t="shared" si="191"/>
        <v>90421.034310757401</v>
      </c>
      <c r="N1266" s="11">
        <f t="shared" si="192"/>
        <v>81378930.879681662</v>
      </c>
      <c r="O1266" s="9">
        <f t="shared" si="193"/>
        <v>226.85257119090681</v>
      </c>
      <c r="P1266" s="1">
        <f t="shared" si="194"/>
        <v>253066.00235942658</v>
      </c>
      <c r="Q1266" s="11">
        <f t="shared" si="195"/>
        <v>227759402.12348393</v>
      </c>
      <c r="R1266" s="38">
        <f t="shared" si="196"/>
        <v>146380471.24380225</v>
      </c>
      <c r="S1266" s="31"/>
      <c r="T1266" s="11">
        <f t="shared" si="197"/>
        <v>108505241.17290889</v>
      </c>
      <c r="U1266" s="11">
        <f t="shared" si="198"/>
        <v>303679202.83131188</v>
      </c>
      <c r="V1266" s="38">
        <f t="shared" si="199"/>
        <v>195173961.65840298</v>
      </c>
    </row>
    <row r="1267" spans="1:22" x14ac:dyDescent="0.2">
      <c r="A1267" s="21">
        <v>19</v>
      </c>
      <c r="B1267" s="6" t="s">
        <v>339</v>
      </c>
      <c r="C1267" s="6" t="s">
        <v>1355</v>
      </c>
      <c r="D1267" s="21">
        <v>49421</v>
      </c>
      <c r="E1267" s="6" t="s">
        <v>2765</v>
      </c>
      <c r="F1267" s="6" t="s">
        <v>3047</v>
      </c>
      <c r="G1267" s="21">
        <v>50</v>
      </c>
      <c r="H1267" s="21" t="s">
        <v>3618</v>
      </c>
      <c r="I1267" s="29" t="s">
        <v>3978</v>
      </c>
      <c r="J1267" s="26">
        <v>3591723</v>
      </c>
      <c r="K1267" s="21">
        <v>108</v>
      </c>
      <c r="L1267" s="9">
        <f t="shared" si="190"/>
        <v>19695.331528055071</v>
      </c>
      <c r="M1267" s="1">
        <f t="shared" si="191"/>
        <v>330115.60181767843</v>
      </c>
      <c r="N1267" s="11">
        <f t="shared" si="192"/>
        <v>297104041.63591057</v>
      </c>
      <c r="O1267" s="9">
        <f t="shared" si="193"/>
        <v>452.41561563569763</v>
      </c>
      <c r="P1267" s="1">
        <f t="shared" si="194"/>
        <v>504693.46965239139</v>
      </c>
      <c r="Q1267" s="11">
        <f t="shared" si="195"/>
        <v>454224122.68715227</v>
      </c>
      <c r="R1267" s="38">
        <f t="shared" si="196"/>
        <v>157120081.0512417</v>
      </c>
      <c r="S1267" s="31"/>
      <c r="T1267" s="11">
        <f t="shared" si="197"/>
        <v>396138722.18121409</v>
      </c>
      <c r="U1267" s="11">
        <f t="shared" si="198"/>
        <v>605632163.58286965</v>
      </c>
      <c r="V1267" s="38">
        <f t="shared" si="199"/>
        <v>209493441.40165555</v>
      </c>
    </row>
    <row r="1268" spans="1:22" x14ac:dyDescent="0.2">
      <c r="A1268" s="21">
        <v>59</v>
      </c>
      <c r="B1268" s="6" t="s">
        <v>91</v>
      </c>
      <c r="C1268" s="6" t="s">
        <v>2030</v>
      </c>
      <c r="D1268" s="21">
        <v>71363</v>
      </c>
      <c r="E1268" s="6" t="s">
        <v>2399</v>
      </c>
      <c r="F1268" s="6" t="s">
        <v>3042</v>
      </c>
      <c r="G1268" s="21">
        <v>17</v>
      </c>
      <c r="H1268" s="21" t="s">
        <v>3318</v>
      </c>
      <c r="I1268" s="29" t="s">
        <v>3968</v>
      </c>
      <c r="J1268" s="26">
        <v>1517774</v>
      </c>
      <c r="K1268" s="21">
        <v>100</v>
      </c>
      <c r="L1268" s="9">
        <f t="shared" si="190"/>
        <v>12319.79707625089</v>
      </c>
      <c r="M1268" s="1">
        <f t="shared" si="191"/>
        <v>206493.46370763288</v>
      </c>
      <c r="N1268" s="11">
        <f t="shared" si="192"/>
        <v>185844117.3368696</v>
      </c>
      <c r="O1268" s="9">
        <f t="shared" si="193"/>
        <v>350.9956848203534</v>
      </c>
      <c r="P1268" s="1">
        <f t="shared" si="194"/>
        <v>391554.19017995498</v>
      </c>
      <c r="Q1268" s="11">
        <f t="shared" si="195"/>
        <v>352398771.16195947</v>
      </c>
      <c r="R1268" s="38">
        <f t="shared" si="196"/>
        <v>166554653.82508987</v>
      </c>
      <c r="S1268" s="31"/>
      <c r="T1268" s="11">
        <f t="shared" si="197"/>
        <v>247792156.44915944</v>
      </c>
      <c r="U1268" s="11">
        <f t="shared" si="198"/>
        <v>469865028.21594596</v>
      </c>
      <c r="V1268" s="38">
        <f t="shared" si="199"/>
        <v>222072871.76678652</v>
      </c>
    </row>
    <row r="1269" spans="1:22" x14ac:dyDescent="0.2">
      <c r="A1269" s="21">
        <v>128</v>
      </c>
      <c r="B1269" s="6" t="s">
        <v>139</v>
      </c>
      <c r="C1269" s="6" t="s">
        <v>316</v>
      </c>
      <c r="D1269" s="21">
        <v>7893</v>
      </c>
      <c r="E1269" s="6" t="s">
        <v>2473</v>
      </c>
      <c r="F1269" s="6"/>
      <c r="G1269" s="21">
        <v>38</v>
      </c>
      <c r="H1269" s="21" t="s">
        <v>3255</v>
      </c>
      <c r="I1269" s="29" t="s">
        <v>3976</v>
      </c>
      <c r="J1269" s="26">
        <v>948815</v>
      </c>
      <c r="K1269" s="21">
        <v>125</v>
      </c>
      <c r="L1269" s="9">
        <f t="shared" si="190"/>
        <v>10890.448796996385</v>
      </c>
      <c r="M1269" s="1">
        <f t="shared" si="191"/>
        <v>182536.00116169729</v>
      </c>
      <c r="N1269" s="11">
        <f t="shared" si="192"/>
        <v>164282401.04552755</v>
      </c>
      <c r="O1269" s="9">
        <f t="shared" si="193"/>
        <v>348.93970693777976</v>
      </c>
      <c r="P1269" s="1">
        <f t="shared" si="194"/>
        <v>389260.63846506411</v>
      </c>
      <c r="Q1269" s="11">
        <f t="shared" si="195"/>
        <v>350334574.61855769</v>
      </c>
      <c r="R1269" s="38">
        <f t="shared" si="196"/>
        <v>186052173.57303014</v>
      </c>
      <c r="S1269" s="31"/>
      <c r="T1269" s="11">
        <f t="shared" si="197"/>
        <v>219043201.39403674</v>
      </c>
      <c r="U1269" s="11">
        <f t="shared" si="198"/>
        <v>467112766.15807694</v>
      </c>
      <c r="V1269" s="38">
        <f t="shared" si="199"/>
        <v>248069564.7640402</v>
      </c>
    </row>
    <row r="1270" spans="1:22" x14ac:dyDescent="0.2">
      <c r="A1270" s="21">
        <v>112</v>
      </c>
      <c r="B1270" s="6" t="s">
        <v>167</v>
      </c>
      <c r="C1270" s="6" t="s">
        <v>1652</v>
      </c>
      <c r="D1270" s="21">
        <v>61003</v>
      </c>
      <c r="E1270" s="6" t="s">
        <v>2833</v>
      </c>
      <c r="F1270" s="6" t="s">
        <v>3047</v>
      </c>
      <c r="G1270" s="21">
        <v>33</v>
      </c>
      <c r="H1270" s="21" t="s">
        <v>3758</v>
      </c>
      <c r="I1270" s="29" t="s">
        <v>3981</v>
      </c>
      <c r="J1270" s="26">
        <v>625161</v>
      </c>
      <c r="K1270" s="21">
        <v>93</v>
      </c>
      <c r="L1270" s="9">
        <f t="shared" si="190"/>
        <v>7624.9572457817758</v>
      </c>
      <c r="M1270" s="1">
        <f t="shared" si="191"/>
        <v>127802.74078858757</v>
      </c>
      <c r="N1270" s="11">
        <f t="shared" si="192"/>
        <v>115022466.70972882</v>
      </c>
      <c r="O1270" s="9">
        <f t="shared" si="193"/>
        <v>271.16862787907849</v>
      </c>
      <c r="P1270" s="1">
        <f t="shared" si="194"/>
        <v>302502.89984546608</v>
      </c>
      <c r="Q1270" s="11">
        <f t="shared" si="195"/>
        <v>272252609.86091948</v>
      </c>
      <c r="R1270" s="38">
        <f t="shared" si="196"/>
        <v>157230143.15119064</v>
      </c>
      <c r="S1270" s="31"/>
      <c r="T1270" s="11">
        <f t="shared" si="197"/>
        <v>153363288.9463051</v>
      </c>
      <c r="U1270" s="11">
        <f t="shared" si="198"/>
        <v>363003479.81455928</v>
      </c>
      <c r="V1270" s="38">
        <f t="shared" si="199"/>
        <v>209640190.86825418</v>
      </c>
    </row>
    <row r="1271" spans="1:22" x14ac:dyDescent="0.2">
      <c r="A1271" s="21">
        <v>1</v>
      </c>
      <c r="B1271" s="6" t="s">
        <v>124</v>
      </c>
      <c r="C1271" s="6" t="s">
        <v>1850</v>
      </c>
      <c r="D1271" s="21">
        <v>67866</v>
      </c>
      <c r="E1271" s="6" t="s">
        <v>2390</v>
      </c>
      <c r="F1271" s="6" t="s">
        <v>3050</v>
      </c>
      <c r="G1271" s="21">
        <v>17</v>
      </c>
      <c r="H1271" s="21" t="s">
        <v>3809</v>
      </c>
      <c r="I1271" s="29" t="s">
        <v>3979</v>
      </c>
      <c r="J1271" s="26">
        <v>10401998</v>
      </c>
      <c r="K1271" s="21">
        <v>100</v>
      </c>
      <c r="L1271" s="9">
        <f t="shared" si="190"/>
        <v>32252.128611922653</v>
      </c>
      <c r="M1271" s="1">
        <f t="shared" si="191"/>
        <v>540581.4485255027</v>
      </c>
      <c r="N1271" s="11">
        <f t="shared" si="192"/>
        <v>486523303.67295241</v>
      </c>
      <c r="O1271" s="9">
        <f t="shared" si="193"/>
        <v>567.90957565375356</v>
      </c>
      <c r="P1271" s="1">
        <f t="shared" si="194"/>
        <v>633533.07065401506</v>
      </c>
      <c r="Q1271" s="11">
        <f t="shared" si="195"/>
        <v>570179763.58861351</v>
      </c>
      <c r="R1271" s="38">
        <f t="shared" si="196"/>
        <v>83656459.915661097</v>
      </c>
      <c r="S1271" s="31"/>
      <c r="T1271" s="11">
        <f t="shared" si="197"/>
        <v>648697738.23060322</v>
      </c>
      <c r="U1271" s="11">
        <f t="shared" si="198"/>
        <v>760239684.78481805</v>
      </c>
      <c r="V1271" s="38">
        <f t="shared" si="199"/>
        <v>111541946.55421484</v>
      </c>
    </row>
    <row r="1272" spans="1:22" x14ac:dyDescent="0.2">
      <c r="A1272" s="21">
        <v>131</v>
      </c>
      <c r="B1272" s="6" t="s">
        <v>492</v>
      </c>
      <c r="C1272" s="6" t="s">
        <v>1330</v>
      </c>
      <c r="D1272" s="21">
        <v>48666</v>
      </c>
      <c r="E1272" s="6" t="s">
        <v>2402</v>
      </c>
      <c r="F1272" s="6" t="s">
        <v>3043</v>
      </c>
      <c r="G1272" s="21">
        <v>44</v>
      </c>
      <c r="H1272" s="21" t="s">
        <v>3152</v>
      </c>
      <c r="I1272" s="29" t="s">
        <v>3980</v>
      </c>
      <c r="J1272" s="26">
        <v>1134879</v>
      </c>
      <c r="K1272" s="21">
        <v>91</v>
      </c>
      <c r="L1272" s="9">
        <f t="shared" si="190"/>
        <v>10162.381069414785</v>
      </c>
      <c r="M1272" s="1">
        <f t="shared" si="191"/>
        <v>170332.77849889177</v>
      </c>
      <c r="N1272" s="11">
        <f t="shared" si="192"/>
        <v>153299500.64900258</v>
      </c>
      <c r="O1272" s="9">
        <f t="shared" si="193"/>
        <v>311.35660715411564</v>
      </c>
      <c r="P1272" s="1">
        <f t="shared" si="194"/>
        <v>347334.70935349428</v>
      </c>
      <c r="Q1272" s="11">
        <f t="shared" si="195"/>
        <v>312601238.41814488</v>
      </c>
      <c r="R1272" s="38">
        <f t="shared" si="196"/>
        <v>159301737.7691423</v>
      </c>
      <c r="S1272" s="31"/>
      <c r="T1272" s="11">
        <f t="shared" si="197"/>
        <v>204399334.19867012</v>
      </c>
      <c r="U1272" s="11">
        <f t="shared" si="198"/>
        <v>416801651.22419316</v>
      </c>
      <c r="V1272" s="38">
        <f t="shared" si="199"/>
        <v>212402317.02552304</v>
      </c>
    </row>
    <row r="1273" spans="1:22" x14ac:dyDescent="0.2">
      <c r="A1273" s="21">
        <v>3</v>
      </c>
      <c r="B1273" s="6" t="s">
        <v>100</v>
      </c>
      <c r="C1273" s="6" t="s">
        <v>1824</v>
      </c>
      <c r="D1273" s="21">
        <v>66978</v>
      </c>
      <c r="E1273" s="6" t="s">
        <v>2881</v>
      </c>
      <c r="F1273" s="6"/>
      <c r="G1273" s="21">
        <v>34</v>
      </c>
      <c r="H1273" s="21" t="s">
        <v>3803</v>
      </c>
      <c r="I1273" s="29" t="s">
        <v>3992</v>
      </c>
      <c r="J1273" s="26">
        <v>5011598</v>
      </c>
      <c r="K1273" s="21">
        <v>97</v>
      </c>
      <c r="L1273" s="9">
        <f t="shared" si="190"/>
        <v>22048.242696414603</v>
      </c>
      <c r="M1273" s="1">
        <f t="shared" si="191"/>
        <v>369553.00277029123</v>
      </c>
      <c r="N1273" s="11">
        <f t="shared" si="192"/>
        <v>332597702.49326211</v>
      </c>
      <c r="O1273" s="9">
        <f t="shared" si="193"/>
        <v>465.99356980164112</v>
      </c>
      <c r="P1273" s="1">
        <f t="shared" si="194"/>
        <v>519840.393326019</v>
      </c>
      <c r="Q1273" s="11">
        <f t="shared" si="195"/>
        <v>467856353.99341708</v>
      </c>
      <c r="R1273" s="38">
        <f t="shared" si="196"/>
        <v>135258651.50015497</v>
      </c>
      <c r="S1273" s="31"/>
      <c r="T1273" s="11">
        <f t="shared" si="197"/>
        <v>443463603.32434946</v>
      </c>
      <c r="U1273" s="11">
        <f t="shared" si="198"/>
        <v>623808471.99122274</v>
      </c>
      <c r="V1273" s="38">
        <f t="shared" si="199"/>
        <v>180344868.66687328</v>
      </c>
    </row>
    <row r="1274" spans="1:22" x14ac:dyDescent="0.2">
      <c r="A1274" s="21">
        <v>30</v>
      </c>
      <c r="B1274" s="6" t="s">
        <v>13</v>
      </c>
      <c r="C1274" s="6" t="s">
        <v>528</v>
      </c>
      <c r="D1274" s="21">
        <v>13602</v>
      </c>
      <c r="E1274" s="6" t="s">
        <v>2544</v>
      </c>
      <c r="F1274" s="6" t="s">
        <v>3047</v>
      </c>
      <c r="G1274" s="21">
        <v>45</v>
      </c>
      <c r="H1274" s="21" t="s">
        <v>3097</v>
      </c>
      <c r="I1274" s="29" t="s">
        <v>3971</v>
      </c>
      <c r="J1274" s="26">
        <v>4411038</v>
      </c>
      <c r="K1274" s="21">
        <v>171</v>
      </c>
      <c r="L1274" s="9">
        <f t="shared" si="190"/>
        <v>27464.294966374066</v>
      </c>
      <c r="M1274" s="1">
        <f t="shared" si="191"/>
        <v>460332.04612007481</v>
      </c>
      <c r="N1274" s="11">
        <f t="shared" si="192"/>
        <v>414298841.50806731</v>
      </c>
      <c r="O1274" s="9">
        <f t="shared" si="193"/>
        <v>599.2847895133433</v>
      </c>
      <c r="P1274" s="1">
        <f t="shared" si="194"/>
        <v>668533.77575043903</v>
      </c>
      <c r="Q1274" s="11">
        <f t="shared" si="195"/>
        <v>601680398.17539513</v>
      </c>
      <c r="R1274" s="38">
        <f t="shared" si="196"/>
        <v>187381556.66732782</v>
      </c>
      <c r="S1274" s="31"/>
      <c r="T1274" s="11">
        <f t="shared" si="197"/>
        <v>552398455.34408975</v>
      </c>
      <c r="U1274" s="11">
        <f t="shared" si="198"/>
        <v>802240530.90052688</v>
      </c>
      <c r="V1274" s="38">
        <f t="shared" si="199"/>
        <v>249842075.55643713</v>
      </c>
    </row>
    <row r="1275" spans="1:22" x14ac:dyDescent="0.2">
      <c r="A1275" s="21">
        <v>30</v>
      </c>
      <c r="B1275" s="6" t="s">
        <v>13</v>
      </c>
      <c r="C1275" s="6" t="s">
        <v>529</v>
      </c>
      <c r="D1275" s="21">
        <v>13607</v>
      </c>
      <c r="E1275" s="6" t="s">
        <v>2544</v>
      </c>
      <c r="F1275" s="6" t="s">
        <v>3047</v>
      </c>
      <c r="G1275" s="21">
        <v>9</v>
      </c>
      <c r="H1275" s="21" t="s">
        <v>3352</v>
      </c>
      <c r="I1275" s="29" t="s">
        <v>3971</v>
      </c>
      <c r="J1275" s="26">
        <v>2144313</v>
      </c>
      <c r="K1275" s="21">
        <v>130</v>
      </c>
      <c r="L1275" s="9">
        <f t="shared" si="190"/>
        <v>16696.127994238665</v>
      </c>
      <c r="M1275" s="1">
        <f t="shared" si="191"/>
        <v>279845.62397398573</v>
      </c>
      <c r="N1275" s="11">
        <f t="shared" si="192"/>
        <v>251861061.57658714</v>
      </c>
      <c r="O1275" s="9">
        <f t="shared" si="193"/>
        <v>436.30854716978314</v>
      </c>
      <c r="P1275" s="1">
        <f t="shared" si="194"/>
        <v>486725.18564749777</v>
      </c>
      <c r="Q1275" s="11">
        <f t="shared" si="195"/>
        <v>438052667.082748</v>
      </c>
      <c r="R1275" s="38">
        <f t="shared" si="196"/>
        <v>186191605.50616086</v>
      </c>
      <c r="S1275" s="31"/>
      <c r="T1275" s="11">
        <f t="shared" si="197"/>
        <v>335814748.76878285</v>
      </c>
      <c r="U1275" s="11">
        <f t="shared" si="198"/>
        <v>584070222.77699733</v>
      </c>
      <c r="V1275" s="38">
        <f t="shared" si="199"/>
        <v>248255474.00821447</v>
      </c>
    </row>
    <row r="1276" spans="1:22" x14ac:dyDescent="0.2">
      <c r="A1276" s="21">
        <v>14</v>
      </c>
      <c r="B1276" s="6" t="s">
        <v>126</v>
      </c>
      <c r="C1276" s="6" t="s">
        <v>708</v>
      </c>
      <c r="D1276" s="21">
        <v>21808</v>
      </c>
      <c r="E1276" s="6" t="s">
        <v>2602</v>
      </c>
      <c r="F1276" s="6" t="s">
        <v>3047</v>
      </c>
      <c r="G1276" s="21">
        <v>13</v>
      </c>
      <c r="H1276" s="21" t="s">
        <v>3440</v>
      </c>
      <c r="I1276" s="29" t="s">
        <v>3968</v>
      </c>
      <c r="J1276" s="26">
        <v>5180233</v>
      </c>
      <c r="K1276" s="21">
        <v>116</v>
      </c>
      <c r="L1276" s="9">
        <f t="shared" si="190"/>
        <v>24513.405067431981</v>
      </c>
      <c r="M1276" s="1">
        <f t="shared" si="191"/>
        <v>410871.85838475463</v>
      </c>
      <c r="N1276" s="11">
        <f t="shared" si="192"/>
        <v>369784672.54627919</v>
      </c>
      <c r="O1276" s="9">
        <f t="shared" si="193"/>
        <v>513.82628635009962</v>
      </c>
      <c r="P1276" s="1">
        <f t="shared" si="194"/>
        <v>573200.31027720578</v>
      </c>
      <c r="Q1276" s="11">
        <f t="shared" si="195"/>
        <v>515880279.24948519</v>
      </c>
      <c r="R1276" s="38">
        <f t="shared" si="196"/>
        <v>146095606.703206</v>
      </c>
      <c r="S1276" s="31"/>
      <c r="T1276" s="11">
        <f t="shared" si="197"/>
        <v>493046230.06170553</v>
      </c>
      <c r="U1276" s="11">
        <f t="shared" si="198"/>
        <v>687840372.33264697</v>
      </c>
      <c r="V1276" s="38">
        <f t="shared" si="199"/>
        <v>194794142.27094144</v>
      </c>
    </row>
    <row r="1277" spans="1:22" x14ac:dyDescent="0.2">
      <c r="A1277" s="21">
        <v>1</v>
      </c>
      <c r="B1277" s="6" t="s">
        <v>124</v>
      </c>
      <c r="C1277" s="6" t="s">
        <v>526</v>
      </c>
      <c r="D1277" s="21">
        <v>13594</v>
      </c>
      <c r="E1277" s="6" t="s">
        <v>2544</v>
      </c>
      <c r="F1277" s="6" t="s">
        <v>3047</v>
      </c>
      <c r="G1277" s="21">
        <v>49</v>
      </c>
      <c r="H1277" s="21" t="s">
        <v>3350</v>
      </c>
      <c r="I1277" s="29" t="s">
        <v>3971</v>
      </c>
      <c r="J1277" s="26">
        <v>5380008</v>
      </c>
      <c r="K1277" s="21">
        <v>151</v>
      </c>
      <c r="L1277" s="9">
        <f t="shared" si="190"/>
        <v>28502.301801784361</v>
      </c>
      <c r="M1277" s="1">
        <f t="shared" si="191"/>
        <v>477730.19200425188</v>
      </c>
      <c r="N1277" s="11">
        <f t="shared" si="192"/>
        <v>429957172.80382669</v>
      </c>
      <c r="O1277" s="9">
        <f t="shared" si="193"/>
        <v>591.81259554527776</v>
      </c>
      <c r="P1277" s="1">
        <f t="shared" si="194"/>
        <v>660198.14946052921</v>
      </c>
      <c r="Q1277" s="11">
        <f t="shared" si="195"/>
        <v>594178334.5144763</v>
      </c>
      <c r="R1277" s="38">
        <f t="shared" si="196"/>
        <v>164221161.71064961</v>
      </c>
      <c r="S1277" s="31"/>
      <c r="T1277" s="11">
        <f t="shared" si="197"/>
        <v>573276230.40510225</v>
      </c>
      <c r="U1277" s="11">
        <f t="shared" si="198"/>
        <v>792237779.35263503</v>
      </c>
      <c r="V1277" s="38">
        <f t="shared" si="199"/>
        <v>218961548.94753277</v>
      </c>
    </row>
    <row r="1278" spans="1:22" x14ac:dyDescent="0.2">
      <c r="A1278" s="21">
        <v>30</v>
      </c>
      <c r="B1278" s="6" t="s">
        <v>13</v>
      </c>
      <c r="C1278" s="6" t="s">
        <v>527</v>
      </c>
      <c r="D1278" s="21">
        <v>13595</v>
      </c>
      <c r="E1278" s="6" t="s">
        <v>2544</v>
      </c>
      <c r="F1278" s="6" t="s">
        <v>3047</v>
      </c>
      <c r="G1278" s="21">
        <v>41</v>
      </c>
      <c r="H1278" s="21" t="s">
        <v>3351</v>
      </c>
      <c r="I1278" s="29" t="s">
        <v>3971</v>
      </c>
      <c r="J1278" s="26">
        <v>2477770</v>
      </c>
      <c r="K1278" s="21">
        <v>112</v>
      </c>
      <c r="L1278" s="9">
        <f t="shared" si="190"/>
        <v>16658.638599837624</v>
      </c>
      <c r="M1278" s="1">
        <f t="shared" si="191"/>
        <v>279217.26014183334</v>
      </c>
      <c r="N1278" s="11">
        <f t="shared" si="192"/>
        <v>251295534.12764999</v>
      </c>
      <c r="O1278" s="9">
        <f t="shared" si="193"/>
        <v>419.87910124735481</v>
      </c>
      <c r="P1278" s="1">
        <f t="shared" si="194"/>
        <v>468397.27259479364</v>
      </c>
      <c r="Q1278" s="11">
        <f t="shared" si="195"/>
        <v>421557545.33531427</v>
      </c>
      <c r="R1278" s="38">
        <f t="shared" si="196"/>
        <v>170262011.20766428</v>
      </c>
      <c r="S1278" s="31"/>
      <c r="T1278" s="11">
        <f t="shared" si="197"/>
        <v>335060712.17019999</v>
      </c>
      <c r="U1278" s="11">
        <f t="shared" si="198"/>
        <v>562076727.11375237</v>
      </c>
      <c r="V1278" s="38">
        <f t="shared" si="199"/>
        <v>227016014.94355237</v>
      </c>
    </row>
    <row r="1279" spans="1:22" x14ac:dyDescent="0.2">
      <c r="A1279" s="21">
        <v>117</v>
      </c>
      <c r="B1279" s="6" t="s">
        <v>258</v>
      </c>
      <c r="C1279" s="6" t="s">
        <v>790</v>
      </c>
      <c r="D1279" s="21">
        <v>24801</v>
      </c>
      <c r="E1279" s="6" t="s">
        <v>2403</v>
      </c>
      <c r="F1279" s="6" t="s">
        <v>3043</v>
      </c>
      <c r="G1279" s="21">
        <v>25</v>
      </c>
      <c r="H1279" s="21" t="s">
        <v>3246</v>
      </c>
      <c r="I1279" s="29" t="s">
        <v>3992</v>
      </c>
      <c r="J1279" s="26">
        <v>684123</v>
      </c>
      <c r="K1279" s="21">
        <v>85</v>
      </c>
      <c r="L1279" s="9">
        <f t="shared" si="190"/>
        <v>7625.6445629205664</v>
      </c>
      <c r="M1279" s="1">
        <f t="shared" si="191"/>
        <v>127814.26098618304</v>
      </c>
      <c r="N1279" s="11">
        <f t="shared" si="192"/>
        <v>115032834.88756473</v>
      </c>
      <c r="O1279" s="9">
        <f t="shared" si="193"/>
        <v>265.15084209438203</v>
      </c>
      <c r="P1279" s="1">
        <f t="shared" si="194"/>
        <v>295789.74255748041</v>
      </c>
      <c r="Q1279" s="11">
        <f t="shared" si="195"/>
        <v>266210768.30173236</v>
      </c>
      <c r="R1279" s="38">
        <f t="shared" si="196"/>
        <v>151177933.41416764</v>
      </c>
      <c r="S1279" s="31"/>
      <c r="T1279" s="11">
        <f t="shared" si="197"/>
        <v>153377113.18341964</v>
      </c>
      <c r="U1279" s="11">
        <f t="shared" si="198"/>
        <v>354947691.06897646</v>
      </c>
      <c r="V1279" s="38">
        <f t="shared" si="199"/>
        <v>201570577.88555682</v>
      </c>
    </row>
    <row r="1280" spans="1:22" x14ac:dyDescent="0.2">
      <c r="A1280" s="21">
        <v>66</v>
      </c>
      <c r="B1280" s="6" t="s">
        <v>263</v>
      </c>
      <c r="C1280" s="6" t="s">
        <v>572</v>
      </c>
      <c r="D1280" s="21">
        <v>15507</v>
      </c>
      <c r="E1280" s="6" t="s">
        <v>2553</v>
      </c>
      <c r="F1280" s="6"/>
      <c r="G1280" s="21">
        <v>24</v>
      </c>
      <c r="H1280" s="21" t="s">
        <v>3373</v>
      </c>
      <c r="I1280" s="29" t="s">
        <v>3977</v>
      </c>
      <c r="J1280" s="26">
        <v>879339</v>
      </c>
      <c r="K1280" s="21">
        <v>87</v>
      </c>
      <c r="L1280" s="9">
        <f t="shared" si="190"/>
        <v>8746.5703564311425</v>
      </c>
      <c r="M1280" s="1">
        <f t="shared" si="191"/>
        <v>146602.22057907464</v>
      </c>
      <c r="N1280" s="11">
        <f t="shared" si="192"/>
        <v>131941998.52116717</v>
      </c>
      <c r="O1280" s="9">
        <f t="shared" si="193"/>
        <v>285.62663938950686</v>
      </c>
      <c r="P1280" s="1">
        <f t="shared" si="194"/>
        <v>318631.5738816603</v>
      </c>
      <c r="Q1280" s="11">
        <f t="shared" si="195"/>
        <v>286768416.49349427</v>
      </c>
      <c r="R1280" s="38">
        <f t="shared" si="196"/>
        <v>154826417.97232711</v>
      </c>
      <c r="S1280" s="31"/>
      <c r="T1280" s="11">
        <f t="shared" si="197"/>
        <v>175922664.69488958</v>
      </c>
      <c r="U1280" s="11">
        <f t="shared" si="198"/>
        <v>382357888.65799236</v>
      </c>
      <c r="V1280" s="38">
        <f t="shared" si="199"/>
        <v>206435223.96310279</v>
      </c>
    </row>
    <row r="1281" spans="1:22" x14ac:dyDescent="0.2">
      <c r="A1281" s="21">
        <v>18</v>
      </c>
      <c r="B1281" s="6" t="s">
        <v>7</v>
      </c>
      <c r="C1281" s="6" t="s">
        <v>283</v>
      </c>
      <c r="D1281" s="21">
        <v>6744</v>
      </c>
      <c r="E1281" s="6" t="s">
        <v>2464</v>
      </c>
      <c r="F1281" s="6" t="s">
        <v>3055</v>
      </c>
      <c r="G1281" s="21">
        <v>30</v>
      </c>
      <c r="H1281" s="21" t="s">
        <v>3239</v>
      </c>
      <c r="I1281" s="29" t="s">
        <v>3968</v>
      </c>
      <c r="J1281" s="26">
        <v>3370848</v>
      </c>
      <c r="K1281" s="21">
        <v>95</v>
      </c>
      <c r="L1281" s="9">
        <f t="shared" si="190"/>
        <v>17894.98700753929</v>
      </c>
      <c r="M1281" s="1">
        <f t="shared" si="191"/>
        <v>299939.8307714971</v>
      </c>
      <c r="N1281" s="11">
        <f t="shared" si="192"/>
        <v>269945847.69434738</v>
      </c>
      <c r="O1281" s="9">
        <f t="shared" si="193"/>
        <v>417.63471858253575</v>
      </c>
      <c r="P1281" s="1">
        <f t="shared" si="194"/>
        <v>465893.54541299952</v>
      </c>
      <c r="Q1281" s="11">
        <f t="shared" si="195"/>
        <v>419304190.87169957</v>
      </c>
      <c r="R1281" s="38">
        <f t="shared" si="196"/>
        <v>149358343.17735219</v>
      </c>
      <c r="S1281" s="31"/>
      <c r="T1281" s="11">
        <f t="shared" si="197"/>
        <v>359927796.92579651</v>
      </c>
      <c r="U1281" s="11">
        <f t="shared" si="198"/>
        <v>559072254.49559939</v>
      </c>
      <c r="V1281" s="38">
        <f t="shared" si="199"/>
        <v>199144457.56980288</v>
      </c>
    </row>
    <row r="1282" spans="1:22" x14ac:dyDescent="0.2">
      <c r="A1282" s="21">
        <v>104</v>
      </c>
      <c r="B1282" s="6" t="s">
        <v>179</v>
      </c>
      <c r="C1282" s="6" t="s">
        <v>767</v>
      </c>
      <c r="D1282" s="21">
        <v>24215</v>
      </c>
      <c r="E1282" s="6" t="s">
        <v>2414</v>
      </c>
      <c r="F1282" s="6" t="s">
        <v>3042</v>
      </c>
      <c r="G1282" s="21">
        <v>7</v>
      </c>
      <c r="H1282" s="21" t="s">
        <v>3180</v>
      </c>
      <c r="I1282" s="29" t="s">
        <v>3970</v>
      </c>
      <c r="J1282" s="26">
        <v>834741</v>
      </c>
      <c r="K1282" s="21">
        <v>90</v>
      </c>
      <c r="L1282" s="9">
        <f t="shared" si="190"/>
        <v>8667.5654021184055</v>
      </c>
      <c r="M1282" s="1">
        <f t="shared" si="191"/>
        <v>145278.0099151223</v>
      </c>
      <c r="N1282" s="11">
        <f t="shared" si="192"/>
        <v>130750208.92361006</v>
      </c>
      <c r="O1282" s="9">
        <f t="shared" si="193"/>
        <v>286.75380610813556</v>
      </c>
      <c r="P1282" s="1">
        <f t="shared" si="194"/>
        <v>319888.98777817684</v>
      </c>
      <c r="Q1282" s="11">
        <f t="shared" si="195"/>
        <v>287900089.00035918</v>
      </c>
      <c r="R1282" s="38">
        <f t="shared" si="196"/>
        <v>157149880.07674912</v>
      </c>
      <c r="S1282" s="31"/>
      <c r="T1282" s="11">
        <f t="shared" si="197"/>
        <v>174333611.89814675</v>
      </c>
      <c r="U1282" s="11">
        <f t="shared" si="198"/>
        <v>383866785.33381224</v>
      </c>
      <c r="V1282" s="38">
        <f t="shared" si="199"/>
        <v>209533173.43566549</v>
      </c>
    </row>
    <row r="1283" spans="1:22" x14ac:dyDescent="0.2">
      <c r="A1283" s="21">
        <v>59</v>
      </c>
      <c r="B1283" s="6" t="s">
        <v>91</v>
      </c>
      <c r="C1283" s="6" t="s">
        <v>90</v>
      </c>
      <c r="D1283" s="21">
        <v>721</v>
      </c>
      <c r="E1283" s="6" t="s">
        <v>2408</v>
      </c>
      <c r="F1283" s="6" t="s">
        <v>3047</v>
      </c>
      <c r="G1283" s="21">
        <v>41</v>
      </c>
      <c r="H1283" s="21" t="s">
        <v>3138</v>
      </c>
      <c r="I1283" s="29" t="s">
        <v>3985</v>
      </c>
      <c r="J1283" s="26">
        <v>1045419</v>
      </c>
      <c r="K1283" s="21">
        <v>70</v>
      </c>
      <c r="L1283" s="9">
        <f t="shared" si="190"/>
        <v>8554.4918025561292</v>
      </c>
      <c r="M1283" s="1">
        <f t="shared" si="191"/>
        <v>143382.77096897809</v>
      </c>
      <c r="N1283" s="11">
        <f t="shared" si="192"/>
        <v>129044493.87208028</v>
      </c>
      <c r="O1283" s="9">
        <f t="shared" si="193"/>
        <v>267.52946264873606</v>
      </c>
      <c r="P1283" s="1">
        <f t="shared" si="194"/>
        <v>298443.21918179328</v>
      </c>
      <c r="Q1283" s="11">
        <f t="shared" si="195"/>
        <v>268598897.26361394</v>
      </c>
      <c r="R1283" s="38">
        <f t="shared" si="196"/>
        <v>139554403.39153367</v>
      </c>
      <c r="S1283" s="31"/>
      <c r="T1283" s="11">
        <f t="shared" si="197"/>
        <v>172059325.1627737</v>
      </c>
      <c r="U1283" s="11">
        <f t="shared" si="198"/>
        <v>358131863.01815194</v>
      </c>
      <c r="V1283" s="38">
        <f t="shared" si="199"/>
        <v>186072537.85537824</v>
      </c>
    </row>
    <row r="1284" spans="1:22" x14ac:dyDescent="0.2">
      <c r="A1284" s="21">
        <v>84</v>
      </c>
      <c r="B1284" s="6" t="s">
        <v>576</v>
      </c>
      <c r="C1284" s="6" t="s">
        <v>634</v>
      </c>
      <c r="D1284" s="21">
        <v>18301</v>
      </c>
      <c r="E1284" s="6" t="s">
        <v>2578</v>
      </c>
      <c r="F1284" s="6" t="s">
        <v>3047</v>
      </c>
      <c r="G1284" s="21">
        <v>50</v>
      </c>
      <c r="H1284" s="21" t="s">
        <v>3116</v>
      </c>
      <c r="I1284" s="29" t="s">
        <v>3992</v>
      </c>
      <c r="J1284" s="26">
        <v>462711</v>
      </c>
      <c r="K1284" s="21">
        <v>83</v>
      </c>
      <c r="L1284" s="9">
        <f t="shared" si="190"/>
        <v>6197.1778254298952</v>
      </c>
      <c r="M1284" s="1">
        <f t="shared" si="191"/>
        <v>103871.57405798613</v>
      </c>
      <c r="N1284" s="11">
        <f t="shared" si="192"/>
        <v>93484416.652187511</v>
      </c>
      <c r="O1284" s="9">
        <f t="shared" si="193"/>
        <v>237.61097819066566</v>
      </c>
      <c r="P1284" s="1">
        <f t="shared" si="194"/>
        <v>265067.57252850995</v>
      </c>
      <c r="Q1284" s="11">
        <f t="shared" si="195"/>
        <v>238560815.27565897</v>
      </c>
      <c r="R1284" s="38">
        <f t="shared" si="196"/>
        <v>145076398.62347144</v>
      </c>
      <c r="S1284" s="31"/>
      <c r="T1284" s="11">
        <f t="shared" si="197"/>
        <v>124645888.86958335</v>
      </c>
      <c r="U1284" s="11">
        <f t="shared" si="198"/>
        <v>318081087.03421193</v>
      </c>
      <c r="V1284" s="38">
        <f t="shared" si="199"/>
        <v>193435198.16462857</v>
      </c>
    </row>
    <row r="1285" spans="1:22" x14ac:dyDescent="0.2">
      <c r="A1285" s="21">
        <v>7</v>
      </c>
      <c r="B1285" s="6" t="s">
        <v>275</v>
      </c>
      <c r="C1285" s="6" t="s">
        <v>1918</v>
      </c>
      <c r="D1285" s="21">
        <v>69271</v>
      </c>
      <c r="E1285" s="6" t="s">
        <v>2891</v>
      </c>
      <c r="F1285" s="6" t="s">
        <v>3047</v>
      </c>
      <c r="G1285" s="21">
        <v>49</v>
      </c>
      <c r="H1285" s="21" t="s">
        <v>3834</v>
      </c>
      <c r="I1285" s="29" t="s">
        <v>4009</v>
      </c>
      <c r="J1285" s="26">
        <v>506017</v>
      </c>
      <c r="K1285" s="21">
        <v>106</v>
      </c>
      <c r="L1285" s="9">
        <f t="shared" si="190"/>
        <v>7323.7833119228762</v>
      </c>
      <c r="M1285" s="1">
        <f t="shared" si="191"/>
        <v>122754.73160498962</v>
      </c>
      <c r="N1285" s="11">
        <f t="shared" si="192"/>
        <v>110479258.44449066</v>
      </c>
      <c r="O1285" s="9">
        <f t="shared" si="193"/>
        <v>274.59600181410281</v>
      </c>
      <c r="P1285" s="1">
        <f t="shared" si="194"/>
        <v>306326.31615401467</v>
      </c>
      <c r="Q1285" s="11">
        <f t="shared" si="195"/>
        <v>275693684.5386132</v>
      </c>
      <c r="R1285" s="38">
        <f t="shared" si="196"/>
        <v>165214426.09412253</v>
      </c>
      <c r="S1285" s="31"/>
      <c r="T1285" s="11">
        <f t="shared" si="197"/>
        <v>147305677.92598754</v>
      </c>
      <c r="U1285" s="11">
        <f t="shared" si="198"/>
        <v>367591579.3848176</v>
      </c>
      <c r="V1285" s="38">
        <f t="shared" si="199"/>
        <v>220285901.45883006</v>
      </c>
    </row>
    <row r="1286" spans="1:22" x14ac:dyDescent="0.2">
      <c r="A1286" s="21">
        <v>87</v>
      </c>
      <c r="B1286" s="6" t="s">
        <v>730</v>
      </c>
      <c r="C1286" s="6" t="s">
        <v>1644</v>
      </c>
      <c r="D1286" s="21">
        <v>60825</v>
      </c>
      <c r="E1286" s="6" t="s">
        <v>2412</v>
      </c>
      <c r="F1286" s="6" t="s">
        <v>3048</v>
      </c>
      <c r="G1286" s="21">
        <v>16</v>
      </c>
      <c r="H1286" s="21" t="s">
        <v>3666</v>
      </c>
      <c r="I1286" s="29" t="s">
        <v>3984</v>
      </c>
      <c r="J1286" s="26">
        <v>1395374</v>
      </c>
      <c r="K1286" s="21">
        <v>131</v>
      </c>
      <c r="L1286" s="9">
        <f t="shared" ref="L1286:L1349" si="200">J1286^0.5*K1286^0.5</f>
        <v>13520.132913547855</v>
      </c>
      <c r="M1286" s="1">
        <f t="shared" ref="M1286:M1349" si="201">1000000/$L$4*L1286</f>
        <v>226612.42371336702</v>
      </c>
      <c r="N1286" s="11">
        <f t="shared" ref="N1286:N1349" si="202">+M1286*$N$1</f>
        <v>203951181.34203032</v>
      </c>
      <c r="O1286" s="9">
        <f t="shared" ref="O1286:O1349" si="203">J1286^0.25*K1286^0.5</f>
        <v>393.37640263294605</v>
      </c>
      <c r="P1286" s="1">
        <f t="shared" ref="P1286:P1349" si="204">1000000/$O$4*O1286</f>
        <v>438832.11512324377</v>
      </c>
      <c r="Q1286" s="11">
        <f t="shared" ref="Q1286:Q1349" si="205">+P1286*$Q$1</f>
        <v>394948903.61091942</v>
      </c>
      <c r="R1286" s="38">
        <f t="shared" ref="R1286:R1349" si="206">Q1286-N1286</f>
        <v>190997722.2688891</v>
      </c>
      <c r="S1286" s="31"/>
      <c r="T1286" s="11">
        <f t="shared" ref="T1286:T1349" si="207">+M1286*$T$1</f>
        <v>271934908.45604044</v>
      </c>
      <c r="U1286" s="11">
        <f t="shared" ref="U1286:U1349" si="208">+P1286*$U$1</f>
        <v>526598538.14789253</v>
      </c>
      <c r="V1286" s="38">
        <f t="shared" ref="V1286:V1349" si="209">+U1286-T1286</f>
        <v>254663629.69185209</v>
      </c>
    </row>
    <row r="1287" spans="1:22" x14ac:dyDescent="0.2">
      <c r="A1287" s="21">
        <v>97</v>
      </c>
      <c r="B1287" s="6" t="s">
        <v>130</v>
      </c>
      <c r="C1287" s="6" t="s">
        <v>1199</v>
      </c>
      <c r="D1287" s="21">
        <v>40761</v>
      </c>
      <c r="E1287" s="6" t="s">
        <v>2698</v>
      </c>
      <c r="F1287" s="6" t="s">
        <v>3037</v>
      </c>
      <c r="G1287" s="21">
        <v>38</v>
      </c>
      <c r="H1287" s="21" t="s">
        <v>3615</v>
      </c>
      <c r="I1287" s="29" t="s">
        <v>3982</v>
      </c>
      <c r="J1287" s="26">
        <v>1154892</v>
      </c>
      <c r="K1287" s="21">
        <v>129</v>
      </c>
      <c r="L1287" s="9">
        <f t="shared" si="200"/>
        <v>12205.780106162816</v>
      </c>
      <c r="M1287" s="1">
        <f t="shared" si="201"/>
        <v>204582.41282512105</v>
      </c>
      <c r="N1287" s="11">
        <f t="shared" si="202"/>
        <v>184124171.54260895</v>
      </c>
      <c r="O1287" s="9">
        <f t="shared" si="203"/>
        <v>372.33185872791216</v>
      </c>
      <c r="P1287" s="1">
        <f t="shared" si="204"/>
        <v>415355.81697257137</v>
      </c>
      <c r="Q1287" s="11">
        <f t="shared" si="205"/>
        <v>373820235.27531421</v>
      </c>
      <c r="R1287" s="38">
        <f t="shared" si="206"/>
        <v>189696063.73270527</v>
      </c>
      <c r="S1287" s="31"/>
      <c r="T1287" s="11">
        <f t="shared" si="207"/>
        <v>245498895.39014527</v>
      </c>
      <c r="U1287" s="11">
        <f t="shared" si="208"/>
        <v>498426980.36708564</v>
      </c>
      <c r="V1287" s="38">
        <f t="shared" si="209"/>
        <v>252928084.97694036</v>
      </c>
    </row>
    <row r="1288" spans="1:22" x14ac:dyDescent="0.2">
      <c r="A1288" s="21">
        <v>23</v>
      </c>
      <c r="B1288" s="6" t="s">
        <v>16</v>
      </c>
      <c r="C1288" s="6" t="s">
        <v>1870</v>
      </c>
      <c r="D1288" s="21">
        <v>68396</v>
      </c>
      <c r="E1288" s="6" t="s">
        <v>2390</v>
      </c>
      <c r="F1288" s="6" t="s">
        <v>3041</v>
      </c>
      <c r="G1288" s="21">
        <v>19</v>
      </c>
      <c r="H1288" s="21" t="s">
        <v>3102</v>
      </c>
      <c r="I1288" s="29" t="s">
        <v>3972</v>
      </c>
      <c r="J1288" s="26">
        <v>1445510</v>
      </c>
      <c r="K1288" s="21">
        <v>102</v>
      </c>
      <c r="L1288" s="9">
        <f t="shared" si="200"/>
        <v>12142.570568046949</v>
      </c>
      <c r="M1288" s="1">
        <f t="shared" si="201"/>
        <v>203522.95085637918</v>
      </c>
      <c r="N1288" s="11">
        <f t="shared" si="202"/>
        <v>183170655.77074125</v>
      </c>
      <c r="O1288" s="9">
        <f t="shared" si="203"/>
        <v>350.19130688296667</v>
      </c>
      <c r="P1288" s="1">
        <f t="shared" si="204"/>
        <v>390656.86418566736</v>
      </c>
      <c r="Q1288" s="11">
        <f t="shared" si="205"/>
        <v>351591177.76710063</v>
      </c>
      <c r="R1288" s="38">
        <f t="shared" si="206"/>
        <v>168420521.99635938</v>
      </c>
      <c r="S1288" s="31"/>
      <c r="T1288" s="11">
        <f t="shared" si="207"/>
        <v>244227541.02765501</v>
      </c>
      <c r="U1288" s="11">
        <f t="shared" si="208"/>
        <v>468788237.02280086</v>
      </c>
      <c r="V1288" s="38">
        <f t="shared" si="209"/>
        <v>224560695.99514586</v>
      </c>
    </row>
    <row r="1289" spans="1:22" x14ac:dyDescent="0.2">
      <c r="A1289" s="21">
        <v>7</v>
      </c>
      <c r="B1289" s="6" t="s">
        <v>275</v>
      </c>
      <c r="C1289" s="6" t="s">
        <v>1916</v>
      </c>
      <c r="D1289" s="21">
        <v>69237</v>
      </c>
      <c r="E1289" s="6" t="s">
        <v>2891</v>
      </c>
      <c r="F1289" s="6" t="s">
        <v>3047</v>
      </c>
      <c r="G1289" s="21">
        <v>11</v>
      </c>
      <c r="H1289" s="21" t="s">
        <v>3268</v>
      </c>
      <c r="I1289" s="29" t="s">
        <v>4009</v>
      </c>
      <c r="J1289" s="26">
        <v>4313413</v>
      </c>
      <c r="K1289" s="21">
        <v>118</v>
      </c>
      <c r="L1289" s="9">
        <f t="shared" si="200"/>
        <v>22560.645691114427</v>
      </c>
      <c r="M1289" s="1">
        <f t="shared" si="201"/>
        <v>378141.44530184055</v>
      </c>
      <c r="N1289" s="11">
        <f t="shared" si="202"/>
        <v>340327300.77165651</v>
      </c>
      <c r="O1289" s="9">
        <f t="shared" si="203"/>
        <v>495.04680776904121</v>
      </c>
      <c r="P1289" s="1">
        <f t="shared" si="204"/>
        <v>552250.81190496334</v>
      </c>
      <c r="Q1289" s="11">
        <f t="shared" si="205"/>
        <v>497025730.71446699</v>
      </c>
      <c r="R1289" s="38">
        <f t="shared" si="206"/>
        <v>156698429.94281048</v>
      </c>
      <c r="S1289" s="31"/>
      <c r="T1289" s="11">
        <f t="shared" si="207"/>
        <v>453769734.36220866</v>
      </c>
      <c r="U1289" s="11">
        <f t="shared" si="208"/>
        <v>662700974.28595603</v>
      </c>
      <c r="V1289" s="38">
        <f t="shared" si="209"/>
        <v>208931239.92374736</v>
      </c>
    </row>
    <row r="1290" spans="1:22" x14ac:dyDescent="0.2">
      <c r="A1290" s="21">
        <v>174</v>
      </c>
      <c r="B1290" s="6" t="s">
        <v>1635</v>
      </c>
      <c r="C1290" s="6" t="s">
        <v>2034</v>
      </c>
      <c r="D1290" s="21">
        <v>71508</v>
      </c>
      <c r="E1290" s="6" t="s">
        <v>2770</v>
      </c>
      <c r="F1290" s="6" t="s">
        <v>3042</v>
      </c>
      <c r="G1290" s="21">
        <v>36</v>
      </c>
      <c r="H1290" s="21" t="s">
        <v>3752</v>
      </c>
      <c r="I1290" s="29" t="s">
        <v>3979</v>
      </c>
      <c r="J1290" s="26">
        <v>410866</v>
      </c>
      <c r="K1290" s="21">
        <v>71</v>
      </c>
      <c r="L1290" s="9">
        <f t="shared" si="200"/>
        <v>5401.0634138102841</v>
      </c>
      <c r="M1290" s="1">
        <f t="shared" si="201"/>
        <v>90527.813495582057</v>
      </c>
      <c r="N1290" s="11">
        <f t="shared" si="202"/>
        <v>81475032.146023855</v>
      </c>
      <c r="O1290" s="9">
        <f t="shared" si="203"/>
        <v>213.33112585646904</v>
      </c>
      <c r="P1290" s="1">
        <f t="shared" si="204"/>
        <v>237982.11726637173</v>
      </c>
      <c r="Q1290" s="11">
        <f t="shared" si="205"/>
        <v>214183905.53973454</v>
      </c>
      <c r="R1290" s="38">
        <f t="shared" si="206"/>
        <v>132708873.39371069</v>
      </c>
      <c r="S1290" s="31"/>
      <c r="T1290" s="11">
        <f t="shared" si="207"/>
        <v>108633376.19469847</v>
      </c>
      <c r="U1290" s="11">
        <f t="shared" si="208"/>
        <v>285578540.7196461</v>
      </c>
      <c r="V1290" s="38">
        <f t="shared" si="209"/>
        <v>176945164.52494764</v>
      </c>
    </row>
    <row r="1291" spans="1:22" x14ac:dyDescent="0.2">
      <c r="A1291" s="21">
        <v>133</v>
      </c>
      <c r="B1291" s="6" t="s">
        <v>501</v>
      </c>
      <c r="C1291" s="6" t="s">
        <v>2261</v>
      </c>
      <c r="D1291" s="21">
        <v>83946</v>
      </c>
      <c r="E1291" s="6" t="s">
        <v>2429</v>
      </c>
      <c r="F1291" s="6" t="s">
        <v>3050</v>
      </c>
      <c r="G1291" s="21">
        <v>49</v>
      </c>
      <c r="H1291" s="21" t="s">
        <v>3889</v>
      </c>
      <c r="I1291" s="29" t="s">
        <v>4001</v>
      </c>
      <c r="J1291" s="26">
        <v>579896</v>
      </c>
      <c r="K1291" s="21">
        <v>90</v>
      </c>
      <c r="L1291" s="9">
        <f t="shared" si="200"/>
        <v>7224.3089634926328</v>
      </c>
      <c r="M1291" s="1">
        <f t="shared" si="201"/>
        <v>121087.43119165588</v>
      </c>
      <c r="N1291" s="11">
        <f t="shared" si="202"/>
        <v>108978688.07249029</v>
      </c>
      <c r="O1291" s="9">
        <f t="shared" si="203"/>
        <v>261.79345395983609</v>
      </c>
      <c r="P1291" s="1">
        <f t="shared" si="204"/>
        <v>292044.39909887133</v>
      </c>
      <c r="Q1291" s="11">
        <f t="shared" si="205"/>
        <v>262839959.18898422</v>
      </c>
      <c r="R1291" s="38">
        <f t="shared" si="206"/>
        <v>153861271.11649394</v>
      </c>
      <c r="S1291" s="31"/>
      <c r="T1291" s="11">
        <f t="shared" si="207"/>
        <v>145304917.42998704</v>
      </c>
      <c r="U1291" s="11">
        <f t="shared" si="208"/>
        <v>350453278.91864562</v>
      </c>
      <c r="V1291" s="38">
        <f t="shared" si="209"/>
        <v>205148361.48865858</v>
      </c>
    </row>
    <row r="1292" spans="1:22" x14ac:dyDescent="0.2">
      <c r="A1292" s="21">
        <v>58</v>
      </c>
      <c r="B1292" s="6" t="s">
        <v>53</v>
      </c>
      <c r="C1292" s="6" t="s">
        <v>2381</v>
      </c>
      <c r="D1292" s="21">
        <v>192499</v>
      </c>
      <c r="E1292" s="6" t="s">
        <v>2665</v>
      </c>
      <c r="F1292" s="6"/>
      <c r="G1292" s="21">
        <v>22</v>
      </c>
      <c r="H1292" s="21" t="s">
        <v>3964</v>
      </c>
      <c r="I1292" s="29" t="s">
        <v>3979</v>
      </c>
      <c r="J1292" s="26">
        <v>733697</v>
      </c>
      <c r="K1292" s="21">
        <v>82</v>
      </c>
      <c r="L1292" s="9">
        <f t="shared" si="200"/>
        <v>7756.4910881145224</v>
      </c>
      <c r="M1292" s="1">
        <f t="shared" si="201"/>
        <v>130007.39387905292</v>
      </c>
      <c r="N1292" s="11">
        <f t="shared" si="202"/>
        <v>117006654.49114762</v>
      </c>
      <c r="O1292" s="9">
        <f t="shared" si="203"/>
        <v>265.02455381229782</v>
      </c>
      <c r="P1292" s="1">
        <f t="shared" si="204"/>
        <v>295648.86132115981</v>
      </c>
      <c r="Q1292" s="11">
        <f t="shared" si="205"/>
        <v>266083975.18904382</v>
      </c>
      <c r="R1292" s="38">
        <f t="shared" si="206"/>
        <v>149077320.69789618</v>
      </c>
      <c r="S1292" s="31"/>
      <c r="T1292" s="11">
        <f t="shared" si="207"/>
        <v>156008872.65486351</v>
      </c>
      <c r="U1292" s="11">
        <f t="shared" si="208"/>
        <v>354778633.58539176</v>
      </c>
      <c r="V1292" s="38">
        <f t="shared" si="209"/>
        <v>198769760.93052825</v>
      </c>
    </row>
    <row r="1293" spans="1:22" x14ac:dyDescent="0.2">
      <c r="A1293" s="21">
        <v>99</v>
      </c>
      <c r="B1293" s="6" t="s">
        <v>67</v>
      </c>
      <c r="C1293" s="6" t="s">
        <v>2223</v>
      </c>
      <c r="D1293" s="21">
        <v>81508</v>
      </c>
      <c r="E1293" s="6" t="s">
        <v>2421</v>
      </c>
      <c r="F1293" s="6" t="s">
        <v>3052</v>
      </c>
      <c r="G1293" s="21">
        <v>26</v>
      </c>
      <c r="H1293" s="21" t="s">
        <v>3275</v>
      </c>
      <c r="I1293" s="29" t="s">
        <v>3980</v>
      </c>
      <c r="J1293" s="26">
        <v>832182</v>
      </c>
      <c r="K1293" s="21">
        <v>96</v>
      </c>
      <c r="L1293" s="9">
        <f t="shared" si="200"/>
        <v>8938.0910713641751</v>
      </c>
      <c r="M1293" s="1">
        <f t="shared" si="201"/>
        <v>149812.32018976717</v>
      </c>
      <c r="N1293" s="11">
        <f t="shared" si="202"/>
        <v>134831088.17079046</v>
      </c>
      <c r="O1293" s="9">
        <f t="shared" si="203"/>
        <v>295.93081893826769</v>
      </c>
      <c r="P1293" s="1">
        <f t="shared" si="204"/>
        <v>330126.42938322842</v>
      </c>
      <c r="Q1293" s="11">
        <f t="shared" si="205"/>
        <v>297113786.44490558</v>
      </c>
      <c r="R1293" s="38">
        <f t="shared" si="206"/>
        <v>162282698.27411512</v>
      </c>
      <c r="S1293" s="31"/>
      <c r="T1293" s="11">
        <f t="shared" si="207"/>
        <v>179774784.22772059</v>
      </c>
      <c r="U1293" s="11">
        <f t="shared" si="208"/>
        <v>396151715.25987411</v>
      </c>
      <c r="V1293" s="38">
        <f t="shared" si="209"/>
        <v>216376931.03215352</v>
      </c>
    </row>
    <row r="1294" spans="1:22" x14ac:dyDescent="0.2">
      <c r="A1294" s="21">
        <v>18</v>
      </c>
      <c r="B1294" s="6" t="s">
        <v>7</v>
      </c>
      <c r="C1294" s="6" t="s">
        <v>834</v>
      </c>
      <c r="D1294" s="21">
        <v>25738</v>
      </c>
      <c r="E1294" s="6" t="s">
        <v>2506</v>
      </c>
      <c r="F1294" s="6" t="s">
        <v>3043</v>
      </c>
      <c r="G1294" s="21">
        <v>11</v>
      </c>
      <c r="H1294" s="21" t="s">
        <v>3094</v>
      </c>
      <c r="I1294" s="29" t="s">
        <v>3968</v>
      </c>
      <c r="J1294" s="26">
        <v>3943784</v>
      </c>
      <c r="K1294" s="21">
        <v>109</v>
      </c>
      <c r="L1294" s="9">
        <f t="shared" si="200"/>
        <v>20733.365766319755</v>
      </c>
      <c r="M1294" s="1">
        <f t="shared" si="201"/>
        <v>347514.20700408937</v>
      </c>
      <c r="N1294" s="11">
        <f t="shared" si="202"/>
        <v>312762786.30368042</v>
      </c>
      <c r="O1294" s="9">
        <f t="shared" si="203"/>
        <v>465.25551427331993</v>
      </c>
      <c r="P1294" s="1">
        <f t="shared" si="204"/>
        <v>519017.05347542354</v>
      </c>
      <c r="Q1294" s="11">
        <f t="shared" si="205"/>
        <v>467115348.12788117</v>
      </c>
      <c r="R1294" s="38">
        <f t="shared" si="206"/>
        <v>154352561.82420075</v>
      </c>
      <c r="S1294" s="31"/>
      <c r="T1294" s="11">
        <f t="shared" si="207"/>
        <v>417017048.40490723</v>
      </c>
      <c r="U1294" s="11">
        <f t="shared" si="208"/>
        <v>622820464.17050827</v>
      </c>
      <c r="V1294" s="38">
        <f t="shared" si="209"/>
        <v>205803415.76560104</v>
      </c>
    </row>
    <row r="1295" spans="1:22" x14ac:dyDescent="0.2">
      <c r="A1295" s="21">
        <v>8</v>
      </c>
      <c r="B1295" s="6" t="s">
        <v>107</v>
      </c>
      <c r="C1295" s="6" t="s">
        <v>1778</v>
      </c>
      <c r="D1295" s="21">
        <v>65670</v>
      </c>
      <c r="E1295" s="6" t="s">
        <v>2868</v>
      </c>
      <c r="F1295" s="6" t="s">
        <v>3047</v>
      </c>
      <c r="G1295" s="21">
        <v>27</v>
      </c>
      <c r="H1295" s="21" t="s">
        <v>3101</v>
      </c>
      <c r="I1295" s="29" t="s">
        <v>3993</v>
      </c>
      <c r="J1295" s="26">
        <v>7436598</v>
      </c>
      <c r="K1295" s="21">
        <v>98</v>
      </c>
      <c r="L1295" s="9">
        <f t="shared" si="200"/>
        <v>26996.047932984562</v>
      </c>
      <c r="M1295" s="1">
        <f t="shared" si="201"/>
        <v>452483.7064764119</v>
      </c>
      <c r="N1295" s="11">
        <f t="shared" si="202"/>
        <v>407235335.8287707</v>
      </c>
      <c r="O1295" s="9">
        <f t="shared" si="203"/>
        <v>516.9596114021931</v>
      </c>
      <c r="P1295" s="1">
        <f t="shared" si="204"/>
        <v>576695.69955519924</v>
      </c>
      <c r="Q1295" s="11">
        <f t="shared" si="205"/>
        <v>519026129.59967929</v>
      </c>
      <c r="R1295" s="38">
        <f t="shared" si="206"/>
        <v>111790793.77090859</v>
      </c>
      <c r="S1295" s="31"/>
      <c r="T1295" s="11">
        <f t="shared" si="207"/>
        <v>542980447.7716943</v>
      </c>
      <c r="U1295" s="11">
        <f t="shared" si="208"/>
        <v>692034839.46623909</v>
      </c>
      <c r="V1295" s="38">
        <f t="shared" si="209"/>
        <v>149054391.69454479</v>
      </c>
    </row>
    <row r="1296" spans="1:22" x14ac:dyDescent="0.2">
      <c r="A1296" s="21">
        <v>98</v>
      </c>
      <c r="B1296" s="6" t="s">
        <v>401</v>
      </c>
      <c r="C1296" s="6" t="s">
        <v>1951</v>
      </c>
      <c r="D1296" s="21">
        <v>69944</v>
      </c>
      <c r="E1296" s="6" t="s">
        <v>2904</v>
      </c>
      <c r="F1296" s="6" t="s">
        <v>3047</v>
      </c>
      <c r="G1296" s="21">
        <v>32</v>
      </c>
      <c r="H1296" s="21" t="s">
        <v>3250</v>
      </c>
      <c r="I1296" s="29" t="s">
        <v>4011</v>
      </c>
      <c r="J1296" s="26">
        <v>558204</v>
      </c>
      <c r="K1296" s="21">
        <v>43</v>
      </c>
      <c r="L1296" s="9">
        <f t="shared" si="200"/>
        <v>4899.2623934629182</v>
      </c>
      <c r="M1296" s="1">
        <f t="shared" si="201"/>
        <v>82117.071813537666</v>
      </c>
      <c r="N1296" s="11">
        <f t="shared" si="202"/>
        <v>73905364.632183895</v>
      </c>
      <c r="O1296" s="9">
        <f t="shared" si="203"/>
        <v>179.23898002264397</v>
      </c>
      <c r="P1296" s="1">
        <f t="shared" si="204"/>
        <v>199950.53132168256</v>
      </c>
      <c r="Q1296" s="11">
        <f t="shared" si="205"/>
        <v>179955478.18951431</v>
      </c>
      <c r="R1296" s="38">
        <f t="shared" si="206"/>
        <v>106050113.55733041</v>
      </c>
      <c r="S1296" s="31"/>
      <c r="T1296" s="11">
        <f t="shared" si="207"/>
        <v>98540486.176245198</v>
      </c>
      <c r="U1296" s="11">
        <f t="shared" si="208"/>
        <v>239940637.58601907</v>
      </c>
      <c r="V1296" s="38">
        <f t="shared" si="209"/>
        <v>141400151.40977389</v>
      </c>
    </row>
    <row r="1297" spans="1:22" x14ac:dyDescent="0.2">
      <c r="A1297" s="21">
        <v>174</v>
      </c>
      <c r="B1297" s="6" t="s">
        <v>1635</v>
      </c>
      <c r="C1297" s="6" t="s">
        <v>1634</v>
      </c>
      <c r="D1297" s="21">
        <v>60653</v>
      </c>
      <c r="E1297" s="6" t="s">
        <v>2414</v>
      </c>
      <c r="F1297" s="6" t="s">
        <v>3043</v>
      </c>
      <c r="G1297" s="21">
        <v>18</v>
      </c>
      <c r="H1297" s="21" t="s">
        <v>3752</v>
      </c>
      <c r="I1297" s="29" t="s">
        <v>3979</v>
      </c>
      <c r="J1297" s="26">
        <v>598846</v>
      </c>
      <c r="K1297" s="21">
        <v>76</v>
      </c>
      <c r="L1297" s="9">
        <f t="shared" si="200"/>
        <v>6746.2801602068093</v>
      </c>
      <c r="M1297" s="1">
        <f t="shared" si="201"/>
        <v>113075.13823491642</v>
      </c>
      <c r="N1297" s="11">
        <f t="shared" si="202"/>
        <v>101767624.41142477</v>
      </c>
      <c r="O1297" s="9">
        <f t="shared" si="203"/>
        <v>242.51331288469447</v>
      </c>
      <c r="P1297" s="1">
        <f t="shared" si="204"/>
        <v>270536.38532059314</v>
      </c>
      <c r="Q1297" s="11">
        <f t="shared" si="205"/>
        <v>243482746.78853384</v>
      </c>
      <c r="R1297" s="38">
        <f t="shared" si="206"/>
        <v>141715122.37710905</v>
      </c>
      <c r="S1297" s="31"/>
      <c r="T1297" s="11">
        <f t="shared" si="207"/>
        <v>135690165.88189971</v>
      </c>
      <c r="U1297" s="11">
        <f t="shared" si="208"/>
        <v>324643662.38471174</v>
      </c>
      <c r="V1297" s="38">
        <f t="shared" si="209"/>
        <v>188953496.50281203</v>
      </c>
    </row>
    <row r="1298" spans="1:22" x14ac:dyDescent="0.2">
      <c r="A1298" s="21">
        <v>61</v>
      </c>
      <c r="B1298" s="6" t="s">
        <v>626</v>
      </c>
      <c r="C1298" s="6" t="s">
        <v>625</v>
      </c>
      <c r="D1298" s="21">
        <v>18252</v>
      </c>
      <c r="E1298" s="6" t="s">
        <v>2574</v>
      </c>
      <c r="F1298" s="6" t="s">
        <v>3047</v>
      </c>
      <c r="G1298" s="21">
        <v>41</v>
      </c>
      <c r="H1298" s="21" t="s">
        <v>3401</v>
      </c>
      <c r="I1298" s="29" t="s">
        <v>3982</v>
      </c>
      <c r="J1298" s="26">
        <v>1781936</v>
      </c>
      <c r="K1298" s="21">
        <v>125</v>
      </c>
      <c r="L1298" s="9">
        <f t="shared" si="200"/>
        <v>14924.543544108814</v>
      </c>
      <c r="M1298" s="1">
        <f t="shared" si="201"/>
        <v>250151.90360718727</v>
      </c>
      <c r="N1298" s="11">
        <f t="shared" si="202"/>
        <v>225136713.24646854</v>
      </c>
      <c r="O1298" s="9">
        <f t="shared" si="203"/>
        <v>408.48680454687229</v>
      </c>
      <c r="P1298" s="1">
        <f t="shared" si="204"/>
        <v>455688.56504720572</v>
      </c>
      <c r="Q1298" s="11">
        <f t="shared" si="205"/>
        <v>410119708.54248512</v>
      </c>
      <c r="R1298" s="38">
        <f t="shared" si="206"/>
        <v>184982995.29601657</v>
      </c>
      <c r="S1298" s="31"/>
      <c r="T1298" s="11">
        <f t="shared" si="207"/>
        <v>300182284.32862473</v>
      </c>
      <c r="U1298" s="11">
        <f t="shared" si="208"/>
        <v>546826278.05664682</v>
      </c>
      <c r="V1298" s="38">
        <f t="shared" si="209"/>
        <v>246643993.7280221</v>
      </c>
    </row>
    <row r="1299" spans="1:22" x14ac:dyDescent="0.2">
      <c r="A1299" s="21">
        <v>29</v>
      </c>
      <c r="B1299" s="6" t="s">
        <v>51</v>
      </c>
      <c r="C1299" s="6" t="s">
        <v>433</v>
      </c>
      <c r="D1299" s="21">
        <v>10324</v>
      </c>
      <c r="E1299" s="6" t="s">
        <v>2510</v>
      </c>
      <c r="F1299" s="6" t="s">
        <v>3036</v>
      </c>
      <c r="G1299" s="21">
        <v>11</v>
      </c>
      <c r="H1299" s="21" t="s">
        <v>3314</v>
      </c>
      <c r="I1299" s="29" t="s">
        <v>3982</v>
      </c>
      <c r="J1299" s="26">
        <v>70241</v>
      </c>
      <c r="K1299" s="21">
        <v>41</v>
      </c>
      <c r="L1299" s="9">
        <f t="shared" si="200"/>
        <v>1697.0212137743003</v>
      </c>
      <c r="M1299" s="1">
        <f t="shared" si="201"/>
        <v>28443.957822414566</v>
      </c>
      <c r="N1299" s="11">
        <f t="shared" si="202"/>
        <v>25599562.04017311</v>
      </c>
      <c r="O1299" s="9">
        <f t="shared" si="203"/>
        <v>104.24124742804999</v>
      </c>
      <c r="P1299" s="1">
        <f t="shared" si="204"/>
        <v>116286.60688785653</v>
      </c>
      <c r="Q1299" s="11">
        <f t="shared" si="205"/>
        <v>104657946.19907087</v>
      </c>
      <c r="R1299" s="38">
        <f t="shared" si="206"/>
        <v>79058384.158897758</v>
      </c>
      <c r="S1299" s="31"/>
      <c r="T1299" s="11">
        <f t="shared" si="207"/>
        <v>34132749.386897482</v>
      </c>
      <c r="U1299" s="11">
        <f t="shared" si="208"/>
        <v>139543928.26542783</v>
      </c>
      <c r="V1299" s="38">
        <f t="shared" si="209"/>
        <v>105411178.87853035</v>
      </c>
    </row>
    <row r="1300" spans="1:22" x14ac:dyDescent="0.2">
      <c r="A1300" s="21">
        <v>128</v>
      </c>
      <c r="B1300" s="6" t="s">
        <v>139</v>
      </c>
      <c r="C1300" s="6" t="s">
        <v>138</v>
      </c>
      <c r="D1300" s="21">
        <v>2709</v>
      </c>
      <c r="E1300" s="6" t="s">
        <v>2414</v>
      </c>
      <c r="F1300" s="6" t="s">
        <v>3037</v>
      </c>
      <c r="G1300" s="21">
        <v>49</v>
      </c>
      <c r="H1300" s="21" t="s">
        <v>3162</v>
      </c>
      <c r="I1300" s="29" t="s">
        <v>3976</v>
      </c>
      <c r="J1300" s="26">
        <v>366514</v>
      </c>
      <c r="K1300" s="21">
        <v>72</v>
      </c>
      <c r="L1300" s="9">
        <f t="shared" si="200"/>
        <v>5137.0232625519611</v>
      </c>
      <c r="M1300" s="1">
        <f t="shared" si="201"/>
        <v>86102.207695927893</v>
      </c>
      <c r="N1300" s="11">
        <f t="shared" si="202"/>
        <v>77491986.926335096</v>
      </c>
      <c r="O1300" s="9">
        <f t="shared" si="203"/>
        <v>208.77999858406557</v>
      </c>
      <c r="P1300" s="1">
        <f t="shared" si="204"/>
        <v>232905.09486803677</v>
      </c>
      <c r="Q1300" s="11">
        <f t="shared" si="205"/>
        <v>209614585.3812331</v>
      </c>
      <c r="R1300" s="38">
        <f t="shared" si="206"/>
        <v>132122598.454898</v>
      </c>
      <c r="S1300" s="31"/>
      <c r="T1300" s="11">
        <f t="shared" si="207"/>
        <v>103322649.23511347</v>
      </c>
      <c r="U1300" s="11">
        <f t="shared" si="208"/>
        <v>279486113.84164411</v>
      </c>
      <c r="V1300" s="38">
        <f t="shared" si="209"/>
        <v>176163464.60653064</v>
      </c>
    </row>
    <row r="1301" spans="1:22" x14ac:dyDescent="0.2">
      <c r="A1301" s="21">
        <v>104</v>
      </c>
      <c r="B1301" s="6" t="s">
        <v>179</v>
      </c>
      <c r="C1301" s="6" t="s">
        <v>2049</v>
      </c>
      <c r="D1301" s="21">
        <v>72041</v>
      </c>
      <c r="E1301" s="6" t="s">
        <v>2926</v>
      </c>
      <c r="F1301" s="6" t="s">
        <v>3046</v>
      </c>
      <c r="G1301" s="21">
        <v>45</v>
      </c>
      <c r="H1301" s="21" t="s">
        <v>3180</v>
      </c>
      <c r="I1301" s="29" t="s">
        <v>3970</v>
      </c>
      <c r="J1301" s="26">
        <v>747440</v>
      </c>
      <c r="K1301" s="21">
        <v>89</v>
      </c>
      <c r="L1301" s="9">
        <f t="shared" si="200"/>
        <v>8156.1118187528546</v>
      </c>
      <c r="M1301" s="1">
        <f t="shared" si="201"/>
        <v>136705.48057059088</v>
      </c>
      <c r="N1301" s="11">
        <f t="shared" si="202"/>
        <v>123034932.51353179</v>
      </c>
      <c r="O1301" s="9">
        <f t="shared" si="203"/>
        <v>277.38890570651574</v>
      </c>
      <c r="P1301" s="1">
        <f t="shared" si="204"/>
        <v>309441.94768208865</v>
      </c>
      <c r="Q1301" s="11">
        <f t="shared" si="205"/>
        <v>278497752.91387981</v>
      </c>
      <c r="R1301" s="38">
        <f t="shared" si="206"/>
        <v>155462820.40034801</v>
      </c>
      <c r="S1301" s="31"/>
      <c r="T1301" s="11">
        <f t="shared" si="207"/>
        <v>164046576.68470904</v>
      </c>
      <c r="U1301" s="11">
        <f t="shared" si="208"/>
        <v>371330337.2185064</v>
      </c>
      <c r="V1301" s="38">
        <f t="shared" si="209"/>
        <v>207283760.53379735</v>
      </c>
    </row>
    <row r="1302" spans="1:22" x14ac:dyDescent="0.2">
      <c r="A1302" s="21">
        <v>19</v>
      </c>
      <c r="B1302" s="6" t="s">
        <v>339</v>
      </c>
      <c r="C1302" s="6" t="s">
        <v>1600</v>
      </c>
      <c r="D1302" s="21">
        <v>59441</v>
      </c>
      <c r="E1302" s="6" t="s">
        <v>2508</v>
      </c>
      <c r="F1302" s="6" t="s">
        <v>3042</v>
      </c>
      <c r="G1302" s="21">
        <v>15</v>
      </c>
      <c r="H1302" s="21" t="s">
        <v>3409</v>
      </c>
      <c r="I1302" s="29" t="s">
        <v>3978</v>
      </c>
      <c r="J1302" s="26">
        <v>4026974</v>
      </c>
      <c r="K1302" s="21">
        <v>139</v>
      </c>
      <c r="L1302" s="9">
        <f t="shared" si="200"/>
        <v>23659.023352623833</v>
      </c>
      <c r="M1302" s="1">
        <f t="shared" si="201"/>
        <v>396551.47319275356</v>
      </c>
      <c r="N1302" s="11">
        <f t="shared" si="202"/>
        <v>356896325.87347823</v>
      </c>
      <c r="O1302" s="9">
        <f t="shared" si="203"/>
        <v>528.14370350958711</v>
      </c>
      <c r="P1302" s="1">
        <f t="shared" si="204"/>
        <v>589172.14390308363</v>
      </c>
      <c r="Q1302" s="11">
        <f t="shared" si="205"/>
        <v>530254929.51277524</v>
      </c>
      <c r="R1302" s="38">
        <f t="shared" si="206"/>
        <v>173358603.63929701</v>
      </c>
      <c r="S1302" s="31"/>
      <c r="T1302" s="11">
        <f t="shared" si="207"/>
        <v>475861767.83130425</v>
      </c>
      <c r="U1302" s="11">
        <f t="shared" si="208"/>
        <v>707006572.68370032</v>
      </c>
      <c r="V1302" s="38">
        <f t="shared" si="209"/>
        <v>231144804.85239607</v>
      </c>
    </row>
    <row r="1303" spans="1:22" x14ac:dyDescent="0.2">
      <c r="A1303" s="21">
        <v>68</v>
      </c>
      <c r="B1303" s="6" t="s">
        <v>380</v>
      </c>
      <c r="C1303" s="6" t="s">
        <v>2050</v>
      </c>
      <c r="D1303" s="21">
        <v>72052</v>
      </c>
      <c r="E1303" s="6" t="s">
        <v>2431</v>
      </c>
      <c r="F1303" s="6" t="s">
        <v>3043</v>
      </c>
      <c r="G1303" s="21">
        <v>30</v>
      </c>
      <c r="H1303" s="21" t="s">
        <v>3808</v>
      </c>
      <c r="I1303" s="29" t="s">
        <v>3983</v>
      </c>
      <c r="J1303" s="26">
        <v>2300325</v>
      </c>
      <c r="K1303" s="21">
        <v>120</v>
      </c>
      <c r="L1303" s="9">
        <f t="shared" si="200"/>
        <v>16614.421446442244</v>
      </c>
      <c r="M1303" s="1">
        <f t="shared" si="201"/>
        <v>278476.13160672906</v>
      </c>
      <c r="N1303" s="11">
        <f t="shared" si="202"/>
        <v>250628518.44605616</v>
      </c>
      <c r="O1303" s="9">
        <f t="shared" si="203"/>
        <v>426.61676962149591</v>
      </c>
      <c r="P1303" s="1">
        <f t="shared" si="204"/>
        <v>475913.49686201836</v>
      </c>
      <c r="Q1303" s="11">
        <f t="shared" si="205"/>
        <v>428322147.17581654</v>
      </c>
      <c r="R1303" s="38">
        <f t="shared" si="206"/>
        <v>177693628.72976038</v>
      </c>
      <c r="S1303" s="31"/>
      <c r="T1303" s="11">
        <f t="shared" si="207"/>
        <v>334171357.9280749</v>
      </c>
      <c r="U1303" s="11">
        <f t="shared" si="208"/>
        <v>571096196.23442209</v>
      </c>
      <c r="V1303" s="38">
        <f t="shared" si="209"/>
        <v>236924838.30634719</v>
      </c>
    </row>
    <row r="1304" spans="1:22" x14ac:dyDescent="0.2">
      <c r="A1304" s="21">
        <v>5</v>
      </c>
      <c r="B1304" s="6" t="s">
        <v>248</v>
      </c>
      <c r="C1304" s="6" t="s">
        <v>2052</v>
      </c>
      <c r="D1304" s="21">
        <v>72054</v>
      </c>
      <c r="E1304" s="6" t="s">
        <v>2428</v>
      </c>
      <c r="F1304" s="6" t="s">
        <v>3042</v>
      </c>
      <c r="G1304" s="21">
        <v>8</v>
      </c>
      <c r="H1304" s="21" t="s">
        <v>3385</v>
      </c>
      <c r="I1304" s="29" t="s">
        <v>3969</v>
      </c>
      <c r="J1304" s="26">
        <v>6828842</v>
      </c>
      <c r="K1304" s="21">
        <v>69</v>
      </c>
      <c r="L1304" s="9">
        <f t="shared" si="200"/>
        <v>21706.913599127813</v>
      </c>
      <c r="M1304" s="1">
        <f t="shared" si="201"/>
        <v>363831.94850886846</v>
      </c>
      <c r="N1304" s="11">
        <f t="shared" si="202"/>
        <v>327448753.65798163</v>
      </c>
      <c r="O1304" s="9">
        <f t="shared" si="203"/>
        <v>424.63062359280684</v>
      </c>
      <c r="P1304" s="1">
        <f t="shared" si="204"/>
        <v>473697.84626152593</v>
      </c>
      <c r="Q1304" s="11">
        <f t="shared" si="205"/>
        <v>426328061.63537335</v>
      </c>
      <c r="R1304" s="38">
        <f t="shared" si="206"/>
        <v>98879307.97739172</v>
      </c>
      <c r="S1304" s="31"/>
      <c r="T1304" s="11">
        <f t="shared" si="207"/>
        <v>436598338.21064216</v>
      </c>
      <c r="U1304" s="11">
        <f t="shared" si="208"/>
        <v>568437415.51383114</v>
      </c>
      <c r="V1304" s="38">
        <f t="shared" si="209"/>
        <v>131839077.30318898</v>
      </c>
    </row>
    <row r="1305" spans="1:22" x14ac:dyDescent="0.2">
      <c r="A1305" s="21">
        <v>59</v>
      </c>
      <c r="B1305" s="6" t="s">
        <v>91</v>
      </c>
      <c r="C1305" s="6" t="s">
        <v>2228</v>
      </c>
      <c r="D1305" s="21">
        <v>81669</v>
      </c>
      <c r="E1305" s="6" t="s">
        <v>2953</v>
      </c>
      <c r="F1305" s="6"/>
      <c r="G1305" s="21">
        <v>48</v>
      </c>
      <c r="H1305" s="21" t="s">
        <v>3916</v>
      </c>
      <c r="I1305" s="29" t="s">
        <v>3968</v>
      </c>
      <c r="J1305" s="26">
        <v>806884</v>
      </c>
      <c r="K1305" s="21">
        <v>88</v>
      </c>
      <c r="L1305" s="9">
        <f t="shared" si="200"/>
        <v>8426.4934581354773</v>
      </c>
      <c r="M1305" s="1">
        <f t="shared" si="201"/>
        <v>141237.37674497627</v>
      </c>
      <c r="N1305" s="11">
        <f t="shared" si="202"/>
        <v>127113639.07047865</v>
      </c>
      <c r="O1305" s="9">
        <f t="shared" si="203"/>
        <v>281.15389990568394</v>
      </c>
      <c r="P1305" s="1">
        <f t="shared" si="204"/>
        <v>313641.99719392823</v>
      </c>
      <c r="Q1305" s="11">
        <f t="shared" si="205"/>
        <v>282277797.47453541</v>
      </c>
      <c r="R1305" s="38">
        <f t="shared" si="206"/>
        <v>155164158.40405676</v>
      </c>
      <c r="S1305" s="31"/>
      <c r="T1305" s="11">
        <f t="shared" si="207"/>
        <v>169484852.09397152</v>
      </c>
      <c r="U1305" s="11">
        <f t="shared" si="208"/>
        <v>376370396.63271385</v>
      </c>
      <c r="V1305" s="38">
        <f t="shared" si="209"/>
        <v>206885544.53874233</v>
      </c>
    </row>
    <row r="1306" spans="1:22" x14ac:dyDescent="0.2">
      <c r="A1306" s="21">
        <v>174</v>
      </c>
      <c r="B1306" s="6" t="s">
        <v>1635</v>
      </c>
      <c r="C1306" s="6" t="s">
        <v>2081</v>
      </c>
      <c r="D1306" s="21">
        <v>72623</v>
      </c>
      <c r="E1306" s="6" t="s">
        <v>2934</v>
      </c>
      <c r="F1306" s="6"/>
      <c r="G1306" s="21">
        <v>14</v>
      </c>
      <c r="H1306" s="21" t="s">
        <v>3875</v>
      </c>
      <c r="I1306" s="29" t="s">
        <v>3979</v>
      </c>
      <c r="J1306" s="26">
        <v>111537</v>
      </c>
      <c r="K1306" s="21">
        <v>59</v>
      </c>
      <c r="L1306" s="9">
        <f t="shared" si="200"/>
        <v>2565.2841947823244</v>
      </c>
      <c r="M1306" s="1">
        <f t="shared" si="201"/>
        <v>42997.008432564922</v>
      </c>
      <c r="N1306" s="11">
        <f t="shared" si="202"/>
        <v>38697307.589308433</v>
      </c>
      <c r="O1306" s="9">
        <f t="shared" si="203"/>
        <v>140.3720833528761</v>
      </c>
      <c r="P1306" s="1">
        <f t="shared" si="204"/>
        <v>156592.45910456093</v>
      </c>
      <c r="Q1306" s="11">
        <f t="shared" si="205"/>
        <v>140933213.19410482</v>
      </c>
      <c r="R1306" s="38">
        <f t="shared" si="206"/>
        <v>102235905.60479638</v>
      </c>
      <c r="S1306" s="31"/>
      <c r="T1306" s="11">
        <f t="shared" si="207"/>
        <v>51596410.119077906</v>
      </c>
      <c r="U1306" s="11">
        <f t="shared" si="208"/>
        <v>187910950.92547312</v>
      </c>
      <c r="V1306" s="38">
        <f t="shared" si="209"/>
        <v>136314540.80639523</v>
      </c>
    </row>
    <row r="1307" spans="1:22" x14ac:dyDescent="0.2">
      <c r="A1307" s="21">
        <v>8</v>
      </c>
      <c r="B1307" s="6" t="s">
        <v>107</v>
      </c>
      <c r="C1307" s="6" t="s">
        <v>1936</v>
      </c>
      <c r="D1307" s="21">
        <v>69532</v>
      </c>
      <c r="E1307" s="6" t="s">
        <v>2388</v>
      </c>
      <c r="F1307" s="6" t="s">
        <v>3038</v>
      </c>
      <c r="G1307" s="21">
        <v>15</v>
      </c>
      <c r="H1307" s="21" t="s">
        <v>3826</v>
      </c>
      <c r="I1307" s="29" t="s">
        <v>3977</v>
      </c>
      <c r="J1307" s="26">
        <v>8111158</v>
      </c>
      <c r="K1307" s="21">
        <v>118</v>
      </c>
      <c r="L1307" s="9">
        <f t="shared" si="200"/>
        <v>30937.301821587476</v>
      </c>
      <c r="M1307" s="1">
        <f t="shared" si="201"/>
        <v>518543.49315728626</v>
      </c>
      <c r="N1307" s="11">
        <f t="shared" si="202"/>
        <v>466689143.84155762</v>
      </c>
      <c r="O1307" s="9">
        <f t="shared" si="203"/>
        <v>579.71123732243916</v>
      </c>
      <c r="P1307" s="1">
        <f t="shared" si="204"/>
        <v>646698.44640450366</v>
      </c>
      <c r="Q1307" s="11">
        <f t="shared" si="205"/>
        <v>582028601.76405334</v>
      </c>
      <c r="R1307" s="38">
        <f t="shared" si="206"/>
        <v>115339457.92249572</v>
      </c>
      <c r="S1307" s="31"/>
      <c r="T1307" s="11">
        <f t="shared" si="207"/>
        <v>622252191.7887435</v>
      </c>
      <c r="U1307" s="11">
        <f t="shared" si="208"/>
        <v>776038135.68540442</v>
      </c>
      <c r="V1307" s="38">
        <f t="shared" si="209"/>
        <v>153785943.89666092</v>
      </c>
    </row>
    <row r="1308" spans="1:22" x14ac:dyDescent="0.2">
      <c r="A1308" s="21">
        <v>98</v>
      </c>
      <c r="B1308" s="6" t="s">
        <v>401</v>
      </c>
      <c r="C1308" s="6" t="s">
        <v>400</v>
      </c>
      <c r="D1308" s="21">
        <v>10132</v>
      </c>
      <c r="E1308" s="6" t="s">
        <v>2414</v>
      </c>
      <c r="F1308" s="6" t="s">
        <v>3037</v>
      </c>
      <c r="G1308" s="21">
        <v>43</v>
      </c>
      <c r="H1308" s="21" t="s">
        <v>3250</v>
      </c>
      <c r="I1308" s="29" t="s">
        <v>4011</v>
      </c>
      <c r="J1308" s="26">
        <v>496175</v>
      </c>
      <c r="K1308" s="21">
        <v>37</v>
      </c>
      <c r="L1308" s="9">
        <f t="shared" si="200"/>
        <v>4284.6791011696541</v>
      </c>
      <c r="M1308" s="1">
        <f t="shared" si="201"/>
        <v>71815.974159330479</v>
      </c>
      <c r="N1308" s="11">
        <f t="shared" si="202"/>
        <v>64634376.74339743</v>
      </c>
      <c r="O1308" s="9">
        <f t="shared" si="203"/>
        <v>161.43941740153372</v>
      </c>
      <c r="P1308" s="1">
        <f t="shared" si="204"/>
        <v>180094.18086189457</v>
      </c>
      <c r="Q1308" s="11">
        <f t="shared" si="205"/>
        <v>162084762.7757051</v>
      </c>
      <c r="R1308" s="38">
        <f t="shared" si="206"/>
        <v>97450386.03230767</v>
      </c>
      <c r="S1308" s="31"/>
      <c r="T1308" s="11">
        <f t="shared" si="207"/>
        <v>86179168.991196573</v>
      </c>
      <c r="U1308" s="11">
        <f t="shared" si="208"/>
        <v>216113017.03427348</v>
      </c>
      <c r="V1308" s="38">
        <f t="shared" si="209"/>
        <v>129933848.0430769</v>
      </c>
    </row>
    <row r="1309" spans="1:22" x14ac:dyDescent="0.2">
      <c r="A1309" s="21">
        <v>109</v>
      </c>
      <c r="B1309" s="6" t="s">
        <v>543</v>
      </c>
      <c r="C1309" s="6" t="s">
        <v>802</v>
      </c>
      <c r="D1309" s="21">
        <v>25040</v>
      </c>
      <c r="E1309" s="6" t="s">
        <v>2414</v>
      </c>
      <c r="F1309" s="6" t="s">
        <v>3037</v>
      </c>
      <c r="G1309" s="21">
        <v>36</v>
      </c>
      <c r="H1309" s="21" t="s">
        <v>3359</v>
      </c>
      <c r="I1309" s="29" t="s">
        <v>3970</v>
      </c>
      <c r="J1309" s="26">
        <v>1070899</v>
      </c>
      <c r="K1309" s="21">
        <v>106</v>
      </c>
      <c r="L1309" s="9">
        <f t="shared" si="200"/>
        <v>10654.355635138149</v>
      </c>
      <c r="M1309" s="1">
        <f t="shared" si="201"/>
        <v>178578.81790226084</v>
      </c>
      <c r="N1309" s="11">
        <f t="shared" si="202"/>
        <v>160720936.11203477</v>
      </c>
      <c r="O1309" s="9">
        <f t="shared" si="203"/>
        <v>331.1997962105699</v>
      </c>
      <c r="P1309" s="1">
        <f t="shared" si="204"/>
        <v>369470.83283764584</v>
      </c>
      <c r="Q1309" s="11">
        <f t="shared" si="205"/>
        <v>332523749.55388123</v>
      </c>
      <c r="R1309" s="38">
        <f t="shared" si="206"/>
        <v>171802813.44184646</v>
      </c>
      <c r="S1309" s="31"/>
      <c r="T1309" s="11">
        <f t="shared" si="207"/>
        <v>214294581.48271301</v>
      </c>
      <c r="U1309" s="11">
        <f t="shared" si="208"/>
        <v>443364999.40517503</v>
      </c>
      <c r="V1309" s="38">
        <f t="shared" si="209"/>
        <v>229070417.92246202</v>
      </c>
    </row>
    <row r="1310" spans="1:22" x14ac:dyDescent="0.2">
      <c r="A1310" s="21">
        <v>38</v>
      </c>
      <c r="B1310" s="6" t="s">
        <v>459</v>
      </c>
      <c r="C1310" s="6" t="s">
        <v>458</v>
      </c>
      <c r="D1310" s="21">
        <v>11123</v>
      </c>
      <c r="E1310" s="6" t="s">
        <v>2429</v>
      </c>
      <c r="F1310" s="6" t="s">
        <v>3050</v>
      </c>
      <c r="G1310" s="21">
        <v>49</v>
      </c>
      <c r="H1310" s="21" t="s">
        <v>3325</v>
      </c>
      <c r="I1310" s="29" t="s">
        <v>3968</v>
      </c>
      <c r="J1310" s="26">
        <v>2729057</v>
      </c>
      <c r="K1310" s="21">
        <v>99</v>
      </c>
      <c r="L1310" s="9">
        <f t="shared" si="200"/>
        <v>16437.050921622162</v>
      </c>
      <c r="M1310" s="1">
        <f t="shared" si="201"/>
        <v>275503.20487725042</v>
      </c>
      <c r="N1310" s="11">
        <f t="shared" si="202"/>
        <v>247952884.38952538</v>
      </c>
      <c r="O1310" s="9">
        <f t="shared" si="203"/>
        <v>404.40894117336035</v>
      </c>
      <c r="P1310" s="1">
        <f t="shared" si="204"/>
        <v>451139.49347757321</v>
      </c>
      <c r="Q1310" s="11">
        <f t="shared" si="205"/>
        <v>406025544.12981588</v>
      </c>
      <c r="R1310" s="38">
        <f t="shared" si="206"/>
        <v>158072659.74029049</v>
      </c>
      <c r="S1310" s="31"/>
      <c r="T1310" s="11">
        <f t="shared" si="207"/>
        <v>330603845.85270053</v>
      </c>
      <c r="U1310" s="11">
        <f t="shared" si="208"/>
        <v>541367392.17308784</v>
      </c>
      <c r="V1310" s="38">
        <f t="shared" si="209"/>
        <v>210763546.3203873</v>
      </c>
    </row>
    <row r="1311" spans="1:22" x14ac:dyDescent="0.2">
      <c r="A1311" s="21">
        <v>59</v>
      </c>
      <c r="B1311" s="6" t="s">
        <v>91</v>
      </c>
      <c r="C1311" s="6" t="s">
        <v>277</v>
      </c>
      <c r="D1311" s="21">
        <v>6554</v>
      </c>
      <c r="E1311" s="6" t="s">
        <v>2399</v>
      </c>
      <c r="F1311" s="6" t="s">
        <v>3058</v>
      </c>
      <c r="G1311" s="21">
        <v>50</v>
      </c>
      <c r="H1311" s="21" t="s">
        <v>3236</v>
      </c>
      <c r="I1311" s="29" t="s">
        <v>3968</v>
      </c>
      <c r="J1311" s="26">
        <v>1433979</v>
      </c>
      <c r="K1311" s="21">
        <v>75</v>
      </c>
      <c r="L1311" s="9">
        <f t="shared" si="200"/>
        <v>10370.55567460105</v>
      </c>
      <c r="M1311" s="1">
        <f t="shared" si="201"/>
        <v>173822.01578217035</v>
      </c>
      <c r="N1311" s="11">
        <f t="shared" si="202"/>
        <v>156439814.20395333</v>
      </c>
      <c r="O1311" s="9">
        <f t="shared" si="203"/>
        <v>299.68591334204183</v>
      </c>
      <c r="P1311" s="1">
        <f t="shared" si="204"/>
        <v>334315.4351514093</v>
      </c>
      <c r="Q1311" s="11">
        <f t="shared" si="205"/>
        <v>300883891.63626838</v>
      </c>
      <c r="R1311" s="38">
        <f t="shared" si="206"/>
        <v>144444077.43231505</v>
      </c>
      <c r="S1311" s="31"/>
      <c r="T1311" s="11">
        <f t="shared" si="207"/>
        <v>208586418.93860441</v>
      </c>
      <c r="U1311" s="11">
        <f t="shared" si="208"/>
        <v>401178522.18169117</v>
      </c>
      <c r="V1311" s="38">
        <f t="shared" si="209"/>
        <v>192592103.24308676</v>
      </c>
    </row>
    <row r="1312" spans="1:22" x14ac:dyDescent="0.2">
      <c r="A1312" s="21">
        <v>104</v>
      </c>
      <c r="B1312" s="6" t="s">
        <v>179</v>
      </c>
      <c r="C1312" s="6" t="s">
        <v>548</v>
      </c>
      <c r="D1312" s="21">
        <v>13991</v>
      </c>
      <c r="E1312" s="6" t="s">
        <v>2402</v>
      </c>
      <c r="F1312" s="6" t="s">
        <v>3043</v>
      </c>
      <c r="G1312" s="21">
        <v>46</v>
      </c>
      <c r="H1312" s="21" t="s">
        <v>3180</v>
      </c>
      <c r="I1312" s="29" t="s">
        <v>3970</v>
      </c>
      <c r="J1312" s="26">
        <v>727843</v>
      </c>
      <c r="K1312" s="21">
        <v>83</v>
      </c>
      <c r="L1312" s="9">
        <f t="shared" si="200"/>
        <v>7772.4493565413468</v>
      </c>
      <c r="M1312" s="1">
        <f t="shared" si="201"/>
        <v>130274.87215826772</v>
      </c>
      <c r="N1312" s="11">
        <f t="shared" si="202"/>
        <v>117247384.94244096</v>
      </c>
      <c r="O1312" s="9">
        <f t="shared" si="203"/>
        <v>266.10220519573454</v>
      </c>
      <c r="P1312" s="1">
        <f t="shared" si="204"/>
        <v>296851.03825092415</v>
      </c>
      <c r="Q1312" s="11">
        <f t="shared" si="205"/>
        <v>267165934.42583174</v>
      </c>
      <c r="R1312" s="38">
        <f t="shared" si="206"/>
        <v>149918549.48339078</v>
      </c>
      <c r="S1312" s="31"/>
      <c r="T1312" s="11">
        <f t="shared" si="207"/>
        <v>156329846.58992127</v>
      </c>
      <c r="U1312" s="11">
        <f t="shared" si="208"/>
        <v>356221245.90110898</v>
      </c>
      <c r="V1312" s="38">
        <f t="shared" si="209"/>
        <v>199891399.31118771</v>
      </c>
    </row>
    <row r="1313" spans="1:22" x14ac:dyDescent="0.2">
      <c r="A1313" s="21">
        <v>79</v>
      </c>
      <c r="B1313" s="6" t="s">
        <v>61</v>
      </c>
      <c r="C1313" s="6" t="s">
        <v>86</v>
      </c>
      <c r="D1313" s="21">
        <v>715</v>
      </c>
      <c r="E1313" s="6" t="s">
        <v>2408</v>
      </c>
      <c r="F1313" s="6" t="s">
        <v>3047</v>
      </c>
      <c r="G1313" s="21">
        <v>22</v>
      </c>
      <c r="H1313" s="21" t="s">
        <v>3135</v>
      </c>
      <c r="I1313" s="29" t="s">
        <v>3985</v>
      </c>
      <c r="J1313" s="26">
        <v>543952</v>
      </c>
      <c r="K1313" s="21">
        <v>110</v>
      </c>
      <c r="L1313" s="9">
        <f t="shared" si="200"/>
        <v>7735.29055692157</v>
      </c>
      <c r="M1313" s="1">
        <f t="shared" si="201"/>
        <v>129652.0494613341</v>
      </c>
      <c r="N1313" s="11">
        <f t="shared" si="202"/>
        <v>116686844.51520069</v>
      </c>
      <c r="O1313" s="9">
        <f t="shared" si="203"/>
        <v>284.83049659870278</v>
      </c>
      <c r="P1313" s="1">
        <f t="shared" si="204"/>
        <v>317743.43462752545</v>
      </c>
      <c r="Q1313" s="11">
        <f t="shared" si="205"/>
        <v>285969091.16477293</v>
      </c>
      <c r="R1313" s="38">
        <f t="shared" si="206"/>
        <v>169282246.64957225</v>
      </c>
      <c r="S1313" s="31"/>
      <c r="T1313" s="11">
        <f t="shared" si="207"/>
        <v>155582459.35360092</v>
      </c>
      <c r="U1313" s="11">
        <f t="shared" si="208"/>
        <v>381292121.55303055</v>
      </c>
      <c r="V1313" s="38">
        <f t="shared" si="209"/>
        <v>225709662.19942963</v>
      </c>
    </row>
    <row r="1314" spans="1:22" x14ac:dyDescent="0.2">
      <c r="A1314" s="21">
        <v>14</v>
      </c>
      <c r="B1314" s="6" t="s">
        <v>126</v>
      </c>
      <c r="C1314" s="6" t="s">
        <v>1744</v>
      </c>
      <c r="D1314" s="21">
        <v>64592</v>
      </c>
      <c r="E1314" s="6" t="s">
        <v>2433</v>
      </c>
      <c r="F1314" s="6" t="s">
        <v>3043</v>
      </c>
      <c r="G1314" s="21">
        <v>7</v>
      </c>
      <c r="H1314" s="21" t="s">
        <v>3440</v>
      </c>
      <c r="I1314" s="29" t="s">
        <v>3968</v>
      </c>
      <c r="J1314" s="26">
        <v>5407268</v>
      </c>
      <c r="K1314" s="21">
        <v>130</v>
      </c>
      <c r="L1314" s="9">
        <f t="shared" si="200"/>
        <v>26513.106947319473</v>
      </c>
      <c r="M1314" s="1">
        <f t="shared" si="201"/>
        <v>444389.07989456644</v>
      </c>
      <c r="N1314" s="11">
        <f t="shared" si="202"/>
        <v>399950171.90510982</v>
      </c>
      <c r="O1314" s="9">
        <f t="shared" si="203"/>
        <v>549.81445037720584</v>
      </c>
      <c r="P1314" s="1">
        <f t="shared" si="204"/>
        <v>613347.00447063777</v>
      </c>
      <c r="Q1314" s="11">
        <f t="shared" si="205"/>
        <v>552012304.02357399</v>
      </c>
      <c r="R1314" s="38">
        <f t="shared" si="206"/>
        <v>152062132.11846417</v>
      </c>
      <c r="S1314" s="31"/>
      <c r="T1314" s="11">
        <f t="shared" si="207"/>
        <v>533266895.87347972</v>
      </c>
      <c r="U1314" s="11">
        <f t="shared" si="208"/>
        <v>736016405.36476529</v>
      </c>
      <c r="V1314" s="38">
        <f t="shared" si="209"/>
        <v>202749509.49128556</v>
      </c>
    </row>
    <row r="1315" spans="1:22" x14ac:dyDescent="0.2">
      <c r="A1315" s="21">
        <v>3</v>
      </c>
      <c r="B1315" s="6" t="s">
        <v>100</v>
      </c>
      <c r="C1315" s="6" t="s">
        <v>723</v>
      </c>
      <c r="D1315" s="21">
        <v>22211</v>
      </c>
      <c r="E1315" s="6" t="s">
        <v>2530</v>
      </c>
      <c r="F1315" s="6" t="s">
        <v>3037</v>
      </c>
      <c r="G1315" s="21">
        <v>31</v>
      </c>
      <c r="H1315" s="21" t="s">
        <v>3279</v>
      </c>
      <c r="I1315" s="29" t="s">
        <v>3992</v>
      </c>
      <c r="J1315" s="26">
        <v>9926187</v>
      </c>
      <c r="K1315" s="21">
        <v>134</v>
      </c>
      <c r="L1315" s="9">
        <f t="shared" si="200"/>
        <v>36470.660235317926</v>
      </c>
      <c r="M1315" s="1">
        <f t="shared" si="201"/>
        <v>611288.71758874948</v>
      </c>
      <c r="N1315" s="11">
        <f t="shared" si="202"/>
        <v>550159845.82987452</v>
      </c>
      <c r="O1315" s="9">
        <f t="shared" si="203"/>
        <v>649.75257954171843</v>
      </c>
      <c r="P1315" s="1">
        <f t="shared" si="204"/>
        <v>724833.25608406891</v>
      </c>
      <c r="Q1315" s="11">
        <f t="shared" si="205"/>
        <v>652349930.47566199</v>
      </c>
      <c r="R1315" s="38">
        <f t="shared" si="206"/>
        <v>102190084.64578748</v>
      </c>
      <c r="S1315" s="31"/>
      <c r="T1315" s="11">
        <f t="shared" si="207"/>
        <v>733546461.10649943</v>
      </c>
      <c r="U1315" s="11">
        <f t="shared" si="208"/>
        <v>869799907.3008827</v>
      </c>
      <c r="V1315" s="38">
        <f t="shared" si="209"/>
        <v>136253446.19438326</v>
      </c>
    </row>
    <row r="1316" spans="1:22" x14ac:dyDescent="0.2">
      <c r="A1316" s="21">
        <v>87</v>
      </c>
      <c r="B1316" s="6" t="s">
        <v>730</v>
      </c>
      <c r="C1316" s="6" t="s">
        <v>2053</v>
      </c>
      <c r="D1316" s="21">
        <v>72060</v>
      </c>
      <c r="E1316" s="6" t="s">
        <v>2927</v>
      </c>
      <c r="F1316" s="6" t="s">
        <v>3039</v>
      </c>
      <c r="G1316" s="21">
        <v>42</v>
      </c>
      <c r="H1316" s="21" t="s">
        <v>3409</v>
      </c>
      <c r="I1316" s="29" t="s">
        <v>3982</v>
      </c>
      <c r="J1316" s="26">
        <v>1129259</v>
      </c>
      <c r="K1316" s="21">
        <v>119</v>
      </c>
      <c r="L1316" s="9">
        <f t="shared" si="200"/>
        <v>11592.317326574526</v>
      </c>
      <c r="M1316" s="1">
        <f t="shared" si="201"/>
        <v>194300.09620668471</v>
      </c>
      <c r="N1316" s="11">
        <f t="shared" si="202"/>
        <v>174870086.58601624</v>
      </c>
      <c r="O1316" s="9">
        <f t="shared" si="203"/>
        <v>355.60828513563212</v>
      </c>
      <c r="P1316" s="1">
        <f t="shared" si="204"/>
        <v>396699.78899834829</v>
      </c>
      <c r="Q1316" s="11">
        <f t="shared" si="205"/>
        <v>357029810.09851348</v>
      </c>
      <c r="R1316" s="38">
        <f t="shared" si="206"/>
        <v>182159723.51249725</v>
      </c>
      <c r="S1316" s="31"/>
      <c r="T1316" s="11">
        <f t="shared" si="207"/>
        <v>233160115.44802165</v>
      </c>
      <c r="U1316" s="11">
        <f t="shared" si="208"/>
        <v>476039746.79801792</v>
      </c>
      <c r="V1316" s="38">
        <f t="shared" si="209"/>
        <v>242879631.34999627</v>
      </c>
    </row>
    <row r="1317" spans="1:22" x14ac:dyDescent="0.2">
      <c r="A1317" s="21">
        <v>38</v>
      </c>
      <c r="B1317" s="6" t="s">
        <v>459</v>
      </c>
      <c r="C1317" s="6" t="s">
        <v>1184</v>
      </c>
      <c r="D1317" s="21">
        <v>39736</v>
      </c>
      <c r="E1317" s="6" t="s">
        <v>2402</v>
      </c>
      <c r="F1317" s="6" t="s">
        <v>3037</v>
      </c>
      <c r="G1317" s="21">
        <v>28</v>
      </c>
      <c r="H1317" s="21" t="s">
        <v>3608</v>
      </c>
      <c r="I1317" s="29" t="s">
        <v>3968</v>
      </c>
      <c r="J1317" s="26">
        <v>5721980</v>
      </c>
      <c r="K1317" s="21">
        <v>97</v>
      </c>
      <c r="L1317" s="9">
        <f t="shared" si="200"/>
        <v>23559.11840455835</v>
      </c>
      <c r="M1317" s="1">
        <f t="shared" si="201"/>
        <v>394876.95545192639</v>
      </c>
      <c r="N1317" s="11">
        <f t="shared" si="202"/>
        <v>355389259.90673375</v>
      </c>
      <c r="O1317" s="9">
        <f t="shared" si="203"/>
        <v>481.69534677238954</v>
      </c>
      <c r="P1317" s="1">
        <f t="shared" si="204"/>
        <v>537356.55330192973</v>
      </c>
      <c r="Q1317" s="11">
        <f t="shared" si="205"/>
        <v>483620897.97173673</v>
      </c>
      <c r="R1317" s="38">
        <f t="shared" si="206"/>
        <v>128231638.06500298</v>
      </c>
      <c r="S1317" s="31"/>
      <c r="T1317" s="11">
        <f t="shared" si="207"/>
        <v>473852346.54231167</v>
      </c>
      <c r="U1317" s="11">
        <f t="shared" si="208"/>
        <v>644827863.96231568</v>
      </c>
      <c r="V1317" s="38">
        <f t="shared" si="209"/>
        <v>170975517.42000401</v>
      </c>
    </row>
    <row r="1318" spans="1:22" x14ac:dyDescent="0.2">
      <c r="A1318" s="21">
        <v>113</v>
      </c>
      <c r="B1318" s="6" t="s">
        <v>235</v>
      </c>
      <c r="C1318" s="6" t="s">
        <v>2054</v>
      </c>
      <c r="D1318" s="21">
        <v>72062</v>
      </c>
      <c r="E1318" s="6" t="s">
        <v>2928</v>
      </c>
      <c r="F1318" s="6" t="s">
        <v>3043</v>
      </c>
      <c r="G1318" s="21">
        <v>20</v>
      </c>
      <c r="H1318" s="21" t="s">
        <v>3211</v>
      </c>
      <c r="I1318" s="29" t="s">
        <v>3978</v>
      </c>
      <c r="J1318" s="26">
        <v>3196408</v>
      </c>
      <c r="K1318" s="21">
        <v>181</v>
      </c>
      <c r="L1318" s="9">
        <f t="shared" si="200"/>
        <v>24053.063172910013</v>
      </c>
      <c r="M1318" s="1">
        <f t="shared" si="201"/>
        <v>403156.01763662905</v>
      </c>
      <c r="N1318" s="11">
        <f t="shared" si="202"/>
        <v>362840415.87296617</v>
      </c>
      <c r="O1318" s="9">
        <f t="shared" si="203"/>
        <v>568.85927003859695</v>
      </c>
      <c r="P1318" s="1">
        <f t="shared" si="204"/>
        <v>634592.50480622158</v>
      </c>
      <c r="Q1318" s="11">
        <f t="shared" si="205"/>
        <v>571133254.32559943</v>
      </c>
      <c r="R1318" s="38">
        <f t="shared" si="206"/>
        <v>208292838.45263326</v>
      </c>
      <c r="S1318" s="31"/>
      <c r="T1318" s="11">
        <f t="shared" si="207"/>
        <v>483787221.16395485</v>
      </c>
      <c r="U1318" s="11">
        <f t="shared" si="208"/>
        <v>761511005.76746595</v>
      </c>
      <c r="V1318" s="38">
        <f t="shared" si="209"/>
        <v>277723784.6035111</v>
      </c>
    </row>
    <row r="1319" spans="1:22" x14ac:dyDescent="0.2">
      <c r="A1319" s="21">
        <v>46</v>
      </c>
      <c r="B1319" s="6" t="s">
        <v>43</v>
      </c>
      <c r="C1319" s="6" t="s">
        <v>2055</v>
      </c>
      <c r="D1319" s="21">
        <v>72064</v>
      </c>
      <c r="E1319" s="6" t="s">
        <v>2428</v>
      </c>
      <c r="F1319" s="6" t="s">
        <v>3046</v>
      </c>
      <c r="G1319" s="21">
        <v>51</v>
      </c>
      <c r="H1319" s="21" t="s">
        <v>3379</v>
      </c>
      <c r="I1319" s="29" t="s">
        <v>3980</v>
      </c>
      <c r="J1319" s="26">
        <v>4463407</v>
      </c>
      <c r="K1319" s="21">
        <v>201</v>
      </c>
      <c r="L1319" s="9">
        <f t="shared" si="200"/>
        <v>29952.375648686033</v>
      </c>
      <c r="M1319" s="1">
        <f t="shared" si="201"/>
        <v>502035.03805206512</v>
      </c>
      <c r="N1319" s="11">
        <f t="shared" si="202"/>
        <v>451831534.2468586</v>
      </c>
      <c r="O1319" s="9">
        <f t="shared" si="203"/>
        <v>651.65037761966028</v>
      </c>
      <c r="P1319" s="1">
        <f t="shared" si="204"/>
        <v>726950.34988798248</v>
      </c>
      <c r="Q1319" s="11">
        <f t="shared" si="205"/>
        <v>654255314.89918423</v>
      </c>
      <c r="R1319" s="38">
        <f t="shared" si="206"/>
        <v>202423780.65232563</v>
      </c>
      <c r="S1319" s="31"/>
      <c r="T1319" s="11">
        <f t="shared" si="207"/>
        <v>602442045.66247809</v>
      </c>
      <c r="U1319" s="11">
        <f t="shared" si="208"/>
        <v>872340419.86557901</v>
      </c>
      <c r="V1319" s="38">
        <f t="shared" si="209"/>
        <v>269898374.20310092</v>
      </c>
    </row>
    <row r="1320" spans="1:22" x14ac:dyDescent="0.2">
      <c r="A1320" s="21">
        <v>4</v>
      </c>
      <c r="B1320" s="6" t="s">
        <v>122</v>
      </c>
      <c r="C1320" s="6" t="s">
        <v>1187</v>
      </c>
      <c r="D1320" s="21">
        <v>39884</v>
      </c>
      <c r="E1320" s="6" t="s">
        <v>2723</v>
      </c>
      <c r="F1320" s="6" t="s">
        <v>3036</v>
      </c>
      <c r="G1320" s="21">
        <v>46</v>
      </c>
      <c r="H1320" s="21" t="s">
        <v>3588</v>
      </c>
      <c r="I1320" s="29" t="s">
        <v>3972</v>
      </c>
      <c r="J1320" s="26">
        <v>7525359</v>
      </c>
      <c r="K1320" s="21">
        <v>186</v>
      </c>
      <c r="L1320" s="9">
        <f t="shared" si="200"/>
        <v>37412.788909676325</v>
      </c>
      <c r="M1320" s="1">
        <f t="shared" si="201"/>
        <v>627079.8391488255</v>
      </c>
      <c r="N1320" s="11">
        <f t="shared" si="202"/>
        <v>564371855.23394299</v>
      </c>
      <c r="O1320" s="9">
        <f t="shared" si="203"/>
        <v>714.31254569770999</v>
      </c>
      <c r="P1320" s="1">
        <f t="shared" si="204"/>
        <v>796853.30179828533</v>
      </c>
      <c r="Q1320" s="11">
        <f t="shared" si="205"/>
        <v>717167971.61845684</v>
      </c>
      <c r="R1320" s="38">
        <f t="shared" si="206"/>
        <v>152796116.38451385</v>
      </c>
      <c r="S1320" s="31"/>
      <c r="T1320" s="11">
        <f t="shared" si="207"/>
        <v>752495806.97859061</v>
      </c>
      <c r="U1320" s="11">
        <f t="shared" si="208"/>
        <v>956223962.15794241</v>
      </c>
      <c r="V1320" s="38">
        <f t="shared" si="209"/>
        <v>203728155.17935181</v>
      </c>
    </row>
    <row r="1321" spans="1:22" x14ac:dyDescent="0.2">
      <c r="A1321" s="21">
        <v>59</v>
      </c>
      <c r="B1321" s="6" t="s">
        <v>91</v>
      </c>
      <c r="C1321" s="6" t="s">
        <v>2259</v>
      </c>
      <c r="D1321" s="21">
        <v>83943</v>
      </c>
      <c r="E1321" s="6" t="s">
        <v>2433</v>
      </c>
      <c r="F1321" s="6" t="s">
        <v>3039</v>
      </c>
      <c r="G1321" s="21">
        <v>25</v>
      </c>
      <c r="H1321" s="21" t="s">
        <v>3928</v>
      </c>
      <c r="I1321" s="29" t="s">
        <v>3985</v>
      </c>
      <c r="J1321" s="26">
        <v>1282869</v>
      </c>
      <c r="K1321" s="21">
        <v>89</v>
      </c>
      <c r="L1321" s="9">
        <f t="shared" si="200"/>
        <v>10685.286191768566</v>
      </c>
      <c r="M1321" s="1">
        <f t="shared" si="201"/>
        <v>179097.24833853258</v>
      </c>
      <c r="N1321" s="11">
        <f t="shared" si="202"/>
        <v>161187523.50467932</v>
      </c>
      <c r="O1321" s="9">
        <f t="shared" si="203"/>
        <v>317.49769813932443</v>
      </c>
      <c r="P1321" s="1">
        <f t="shared" si="204"/>
        <v>354185.42009304528</v>
      </c>
      <c r="Q1321" s="11">
        <f t="shared" si="205"/>
        <v>318766878.08374077</v>
      </c>
      <c r="R1321" s="38">
        <f t="shared" si="206"/>
        <v>157579354.57906145</v>
      </c>
      <c r="S1321" s="31"/>
      <c r="T1321" s="11">
        <f t="shared" si="207"/>
        <v>214916698.00623909</v>
      </c>
      <c r="U1321" s="11">
        <f t="shared" si="208"/>
        <v>425022504.11165434</v>
      </c>
      <c r="V1321" s="38">
        <f t="shared" si="209"/>
        <v>210105806.10541525</v>
      </c>
    </row>
    <row r="1322" spans="1:22" x14ac:dyDescent="0.2">
      <c r="A1322" s="21">
        <v>58</v>
      </c>
      <c r="B1322" s="6" t="s">
        <v>53</v>
      </c>
      <c r="C1322" s="6" t="s">
        <v>2318</v>
      </c>
      <c r="D1322" s="21">
        <v>167948</v>
      </c>
      <c r="E1322" s="6" t="s">
        <v>2978</v>
      </c>
      <c r="F1322" s="6" t="s">
        <v>3036</v>
      </c>
      <c r="G1322" s="21">
        <v>48</v>
      </c>
      <c r="H1322" s="21" t="s">
        <v>3949</v>
      </c>
      <c r="I1322" s="29" t="s">
        <v>3979</v>
      </c>
      <c r="J1322" s="26">
        <v>100712</v>
      </c>
      <c r="K1322" s="21">
        <v>25</v>
      </c>
      <c r="L1322" s="9">
        <f t="shared" si="200"/>
        <v>1586.7577004697346</v>
      </c>
      <c r="M1322" s="1">
        <f t="shared" si="201"/>
        <v>26595.819038803907</v>
      </c>
      <c r="N1322" s="11">
        <f t="shared" si="202"/>
        <v>23936237.134923518</v>
      </c>
      <c r="O1322" s="9">
        <f t="shared" si="203"/>
        <v>89.07181654344248</v>
      </c>
      <c r="P1322" s="1">
        <f t="shared" si="204"/>
        <v>99364.307035214966</v>
      </c>
      <c r="Q1322" s="11">
        <f t="shared" si="205"/>
        <v>89427876.33169347</v>
      </c>
      <c r="R1322" s="38">
        <f t="shared" si="206"/>
        <v>65491639.196769953</v>
      </c>
      <c r="S1322" s="31"/>
      <c r="T1322" s="11">
        <f t="shared" si="207"/>
        <v>31914982.846564688</v>
      </c>
      <c r="U1322" s="11">
        <f t="shared" si="208"/>
        <v>119237168.44225796</v>
      </c>
      <c r="V1322" s="38">
        <f t="shared" si="209"/>
        <v>87322185.59569326</v>
      </c>
    </row>
    <row r="1323" spans="1:22" x14ac:dyDescent="0.2">
      <c r="A1323" s="21">
        <v>16</v>
      </c>
      <c r="B1323" s="6" t="s">
        <v>212</v>
      </c>
      <c r="C1323" s="6" t="s">
        <v>1293</v>
      </c>
      <c r="D1323" s="21">
        <v>47902</v>
      </c>
      <c r="E1323" s="6" t="s">
        <v>2470</v>
      </c>
      <c r="F1323" s="6" t="s">
        <v>3046</v>
      </c>
      <c r="G1323" s="21">
        <v>22</v>
      </c>
      <c r="H1323" s="21" t="s">
        <v>3200</v>
      </c>
      <c r="I1323" s="29" t="s">
        <v>3968</v>
      </c>
      <c r="J1323" s="26">
        <v>5398266</v>
      </c>
      <c r="K1323" s="21">
        <v>67</v>
      </c>
      <c r="L1323" s="9">
        <f t="shared" si="200"/>
        <v>19017.986801972493</v>
      </c>
      <c r="M1323" s="1">
        <f t="shared" si="201"/>
        <v>318762.55292026483</v>
      </c>
      <c r="N1323" s="11">
        <f t="shared" si="202"/>
        <v>286886297.62823832</v>
      </c>
      <c r="O1323" s="9">
        <f t="shared" si="203"/>
        <v>394.54902228361846</v>
      </c>
      <c r="P1323" s="1">
        <f t="shared" si="204"/>
        <v>440140.23416163912</v>
      </c>
      <c r="Q1323" s="11">
        <f t="shared" si="205"/>
        <v>396126210.74547523</v>
      </c>
      <c r="R1323" s="38">
        <f t="shared" si="206"/>
        <v>109239913.11723691</v>
      </c>
      <c r="S1323" s="31"/>
      <c r="T1323" s="11">
        <f t="shared" si="207"/>
        <v>382515063.50431782</v>
      </c>
      <c r="U1323" s="11">
        <f t="shared" si="208"/>
        <v>528168280.99396694</v>
      </c>
      <c r="V1323" s="38">
        <f t="shared" si="209"/>
        <v>145653217.48964912</v>
      </c>
    </row>
    <row r="1324" spans="1:22" x14ac:dyDescent="0.2">
      <c r="A1324" s="21">
        <v>4</v>
      </c>
      <c r="B1324" s="6" t="s">
        <v>122</v>
      </c>
      <c r="C1324" s="6" t="s">
        <v>2179</v>
      </c>
      <c r="D1324" s="21">
        <v>74216</v>
      </c>
      <c r="E1324" s="6" t="s">
        <v>2388</v>
      </c>
      <c r="F1324" s="6" t="s">
        <v>3053</v>
      </c>
      <c r="G1324" s="21">
        <v>28</v>
      </c>
      <c r="H1324" s="21" t="s">
        <v>3267</v>
      </c>
      <c r="I1324" s="29" t="s">
        <v>3972</v>
      </c>
      <c r="J1324" s="26">
        <v>3408696</v>
      </c>
      <c r="K1324" s="21">
        <v>123</v>
      </c>
      <c r="L1324" s="9">
        <f t="shared" si="200"/>
        <v>20476.074037764174</v>
      </c>
      <c r="M1324" s="1">
        <f t="shared" si="201"/>
        <v>343201.71225405944</v>
      </c>
      <c r="N1324" s="11">
        <f t="shared" si="202"/>
        <v>308881541.0286535</v>
      </c>
      <c r="O1324" s="9">
        <f t="shared" si="203"/>
        <v>476.5402885630611</v>
      </c>
      <c r="P1324" s="1">
        <f t="shared" si="204"/>
        <v>531605.81410547148</v>
      </c>
      <c r="Q1324" s="11">
        <f t="shared" si="205"/>
        <v>478445232.69492435</v>
      </c>
      <c r="R1324" s="38">
        <f t="shared" si="206"/>
        <v>169563691.66627085</v>
      </c>
      <c r="S1324" s="31"/>
      <c r="T1324" s="11">
        <f t="shared" si="207"/>
        <v>411842054.70487136</v>
      </c>
      <c r="U1324" s="11">
        <f t="shared" si="208"/>
        <v>637926976.92656577</v>
      </c>
      <c r="V1324" s="38">
        <f t="shared" si="209"/>
        <v>226084922.22169441</v>
      </c>
    </row>
    <row r="1325" spans="1:22" x14ac:dyDescent="0.2">
      <c r="A1325" s="21">
        <v>8</v>
      </c>
      <c r="B1325" s="6" t="s">
        <v>107</v>
      </c>
      <c r="C1325" s="6" t="s">
        <v>1196</v>
      </c>
      <c r="D1325" s="21">
        <v>40626</v>
      </c>
      <c r="E1325" s="6" t="s">
        <v>2727</v>
      </c>
      <c r="F1325" s="6" t="s">
        <v>3047</v>
      </c>
      <c r="G1325" s="21">
        <v>28</v>
      </c>
      <c r="H1325" s="21" t="s">
        <v>3614</v>
      </c>
      <c r="I1325" s="29" t="s">
        <v>4008</v>
      </c>
      <c r="J1325" s="26">
        <v>3110303</v>
      </c>
      <c r="K1325" s="21">
        <v>116</v>
      </c>
      <c r="L1325" s="9">
        <f t="shared" si="200"/>
        <v>18994.608392909817</v>
      </c>
      <c r="M1325" s="1">
        <f t="shared" si="201"/>
        <v>318370.70485381962</v>
      </c>
      <c r="N1325" s="11">
        <f t="shared" si="202"/>
        <v>286533634.36843765</v>
      </c>
      <c r="O1325" s="9">
        <f t="shared" si="203"/>
        <v>452.3032094575488</v>
      </c>
      <c r="P1325" s="1">
        <f t="shared" si="204"/>
        <v>504568.07463484636</v>
      </c>
      <c r="Q1325" s="11">
        <f t="shared" si="205"/>
        <v>454111267.17136174</v>
      </c>
      <c r="R1325" s="38">
        <f t="shared" si="206"/>
        <v>167577632.8029241</v>
      </c>
      <c r="S1325" s="31"/>
      <c r="T1325" s="11">
        <f t="shared" si="207"/>
        <v>382044845.82458353</v>
      </c>
      <c r="U1325" s="11">
        <f t="shared" si="208"/>
        <v>605481689.56181562</v>
      </c>
      <c r="V1325" s="38">
        <f t="shared" si="209"/>
        <v>223436843.73723209</v>
      </c>
    </row>
    <row r="1326" spans="1:22" x14ac:dyDescent="0.2">
      <c r="A1326" s="21">
        <v>24</v>
      </c>
      <c r="B1326" s="6" t="s">
        <v>343</v>
      </c>
      <c r="C1326" s="6" t="s">
        <v>684</v>
      </c>
      <c r="D1326" s="21">
        <v>21245</v>
      </c>
      <c r="E1326" s="6" t="s">
        <v>2421</v>
      </c>
      <c r="F1326" s="6" t="s">
        <v>3052</v>
      </c>
      <c r="G1326" s="21">
        <v>36</v>
      </c>
      <c r="H1326" s="21" t="s">
        <v>3167</v>
      </c>
      <c r="I1326" s="29" t="s">
        <v>3980</v>
      </c>
      <c r="J1326" s="26">
        <v>1076714</v>
      </c>
      <c r="K1326" s="21">
        <v>138</v>
      </c>
      <c r="L1326" s="9">
        <f t="shared" si="200"/>
        <v>12189.607540852166</v>
      </c>
      <c r="M1326" s="1">
        <f t="shared" si="201"/>
        <v>204311.34269244235</v>
      </c>
      <c r="N1326" s="11">
        <f t="shared" si="202"/>
        <v>183880208.42319813</v>
      </c>
      <c r="O1326" s="9">
        <f t="shared" si="203"/>
        <v>378.4117674785017</v>
      </c>
      <c r="P1326" s="1">
        <f t="shared" si="204"/>
        <v>422138.27570400434</v>
      </c>
      <c r="Q1326" s="11">
        <f t="shared" si="205"/>
        <v>379924448.13360393</v>
      </c>
      <c r="R1326" s="38">
        <f t="shared" si="206"/>
        <v>196044239.7104058</v>
      </c>
      <c r="S1326" s="31"/>
      <c r="T1326" s="11">
        <f t="shared" si="207"/>
        <v>245173611.23093084</v>
      </c>
      <c r="U1326" s="11">
        <f t="shared" si="208"/>
        <v>506565930.84480518</v>
      </c>
      <c r="V1326" s="38">
        <f t="shared" si="209"/>
        <v>261392319.61387435</v>
      </c>
    </row>
    <row r="1327" spans="1:22" x14ac:dyDescent="0.2">
      <c r="A1327" s="21">
        <v>119</v>
      </c>
      <c r="B1327" s="6" t="s">
        <v>382</v>
      </c>
      <c r="C1327" s="6" t="s">
        <v>816</v>
      </c>
      <c r="D1327" s="21">
        <v>25396</v>
      </c>
      <c r="E1327" s="6" t="s">
        <v>2637</v>
      </c>
      <c r="F1327" s="6" t="s">
        <v>3037</v>
      </c>
      <c r="G1327" s="21">
        <v>32</v>
      </c>
      <c r="H1327" s="21" t="s">
        <v>3294</v>
      </c>
      <c r="I1327" s="29" t="s">
        <v>3983</v>
      </c>
      <c r="J1327" s="26">
        <v>534335</v>
      </c>
      <c r="K1327" s="21">
        <v>61</v>
      </c>
      <c r="L1327" s="9">
        <f t="shared" si="200"/>
        <v>5709.153615029114</v>
      </c>
      <c r="M1327" s="1">
        <f t="shared" si="201"/>
        <v>95691.746991426451</v>
      </c>
      <c r="N1327" s="11">
        <f t="shared" si="202"/>
        <v>86122572.292283803</v>
      </c>
      <c r="O1327" s="9">
        <f t="shared" si="203"/>
        <v>211.16324294602606</v>
      </c>
      <c r="P1327" s="1">
        <f t="shared" si="204"/>
        <v>235563.72959349214</v>
      </c>
      <c r="Q1327" s="11">
        <f t="shared" si="205"/>
        <v>212007356.63414294</v>
      </c>
      <c r="R1327" s="38">
        <f t="shared" si="206"/>
        <v>125884784.34185913</v>
      </c>
      <c r="S1327" s="31"/>
      <c r="T1327" s="11">
        <f t="shared" si="207"/>
        <v>114830096.38971174</v>
      </c>
      <c r="U1327" s="11">
        <f t="shared" si="208"/>
        <v>282676475.51219058</v>
      </c>
      <c r="V1327" s="38">
        <f t="shared" si="209"/>
        <v>167846379.12247884</v>
      </c>
    </row>
    <row r="1328" spans="1:22" x14ac:dyDescent="0.2">
      <c r="A1328" s="21">
        <v>70</v>
      </c>
      <c r="B1328" s="6" t="s">
        <v>33</v>
      </c>
      <c r="C1328" s="6" t="s">
        <v>369</v>
      </c>
      <c r="D1328" s="21">
        <v>9635</v>
      </c>
      <c r="E1328" s="6" t="s">
        <v>2414</v>
      </c>
      <c r="F1328" s="6" t="s">
        <v>3046</v>
      </c>
      <c r="G1328" s="21">
        <v>39</v>
      </c>
      <c r="H1328" s="21" t="s">
        <v>3161</v>
      </c>
      <c r="I1328" s="29" t="s">
        <v>3976</v>
      </c>
      <c r="J1328" s="26">
        <v>1185016</v>
      </c>
      <c r="K1328" s="21">
        <v>88</v>
      </c>
      <c r="L1328" s="9">
        <f t="shared" si="200"/>
        <v>10211.826868881004</v>
      </c>
      <c r="M1328" s="1">
        <f t="shared" si="201"/>
        <v>171161.54494158385</v>
      </c>
      <c r="N1328" s="11">
        <f t="shared" si="202"/>
        <v>154045390.44742545</v>
      </c>
      <c r="O1328" s="9">
        <f t="shared" si="203"/>
        <v>309.50836396578296</v>
      </c>
      <c r="P1328" s="1">
        <f t="shared" si="204"/>
        <v>345272.89664137043</v>
      </c>
      <c r="Q1328" s="11">
        <f t="shared" si="205"/>
        <v>310745606.97723341</v>
      </c>
      <c r="R1328" s="38">
        <f t="shared" si="206"/>
        <v>156700216.52980796</v>
      </c>
      <c r="S1328" s="31"/>
      <c r="T1328" s="11">
        <f t="shared" si="207"/>
        <v>205393853.92990062</v>
      </c>
      <c r="U1328" s="11">
        <f t="shared" si="208"/>
        <v>414327475.96964455</v>
      </c>
      <c r="V1328" s="38">
        <f t="shared" si="209"/>
        <v>208933622.03974393</v>
      </c>
    </row>
    <row r="1329" spans="1:22" x14ac:dyDescent="0.2">
      <c r="A1329" s="21">
        <v>30</v>
      </c>
      <c r="B1329" s="6" t="s">
        <v>13</v>
      </c>
      <c r="C1329" s="6" t="s">
        <v>1452</v>
      </c>
      <c r="D1329" s="21">
        <v>53115</v>
      </c>
      <c r="E1329" s="6" t="s">
        <v>2640</v>
      </c>
      <c r="F1329" s="6" t="s">
        <v>3046</v>
      </c>
      <c r="G1329" s="21">
        <v>33</v>
      </c>
      <c r="H1329" s="21" t="s">
        <v>3097</v>
      </c>
      <c r="I1329" s="29" t="s">
        <v>3971</v>
      </c>
      <c r="J1329" s="26">
        <v>3809486</v>
      </c>
      <c r="K1329" s="21">
        <v>147</v>
      </c>
      <c r="L1329" s="9">
        <f t="shared" si="200"/>
        <v>23664.201697923385</v>
      </c>
      <c r="M1329" s="1">
        <f t="shared" si="201"/>
        <v>396638.26800362265</v>
      </c>
      <c r="N1329" s="11">
        <f t="shared" si="202"/>
        <v>356974441.20326036</v>
      </c>
      <c r="O1329" s="9">
        <f t="shared" si="203"/>
        <v>535.64278920706738</v>
      </c>
      <c r="P1329" s="1">
        <f t="shared" si="204"/>
        <v>597537.76933483162</v>
      </c>
      <c r="Q1329" s="11">
        <f t="shared" si="205"/>
        <v>537783992.40134847</v>
      </c>
      <c r="R1329" s="38">
        <f t="shared" si="206"/>
        <v>180809551.19808811</v>
      </c>
      <c r="S1329" s="31"/>
      <c r="T1329" s="11">
        <f t="shared" si="207"/>
        <v>475965921.60434717</v>
      </c>
      <c r="U1329" s="11">
        <f t="shared" si="208"/>
        <v>717045323.20179796</v>
      </c>
      <c r="V1329" s="38">
        <f t="shared" si="209"/>
        <v>241079401.59745079</v>
      </c>
    </row>
    <row r="1330" spans="1:22" x14ac:dyDescent="0.2">
      <c r="A1330" s="21">
        <v>154</v>
      </c>
      <c r="B1330" s="6" t="s">
        <v>158</v>
      </c>
      <c r="C1330" s="6" t="s">
        <v>267</v>
      </c>
      <c r="D1330" s="21">
        <v>6093</v>
      </c>
      <c r="E1330" s="6" t="s">
        <v>2457</v>
      </c>
      <c r="F1330" s="6" t="s">
        <v>3047</v>
      </c>
      <c r="G1330" s="21">
        <v>38</v>
      </c>
      <c r="H1330" s="21" t="s">
        <v>3172</v>
      </c>
      <c r="I1330" s="29" t="s">
        <v>3968</v>
      </c>
      <c r="J1330" s="26">
        <v>358174</v>
      </c>
      <c r="K1330" s="21">
        <v>64</v>
      </c>
      <c r="L1330" s="9">
        <f t="shared" si="200"/>
        <v>4787.8111909305699</v>
      </c>
      <c r="M1330" s="1">
        <f t="shared" si="201"/>
        <v>80249.026041123943</v>
      </c>
      <c r="N1330" s="11">
        <f t="shared" si="202"/>
        <v>72224123.437011555</v>
      </c>
      <c r="O1330" s="9">
        <f t="shared" si="203"/>
        <v>195.71021824995381</v>
      </c>
      <c r="P1330" s="1">
        <f t="shared" si="204"/>
        <v>218325.06589368547</v>
      </c>
      <c r="Q1330" s="11">
        <f t="shared" si="205"/>
        <v>196492559.30431694</v>
      </c>
      <c r="R1330" s="38">
        <f t="shared" si="206"/>
        <v>124268435.86730538</v>
      </c>
      <c r="S1330" s="31"/>
      <c r="T1330" s="11">
        <f t="shared" si="207"/>
        <v>96298831.24934873</v>
      </c>
      <c r="U1330" s="11">
        <f t="shared" si="208"/>
        <v>261990079.07242256</v>
      </c>
      <c r="V1330" s="38">
        <f t="shared" si="209"/>
        <v>165691247.82307383</v>
      </c>
    </row>
    <row r="1331" spans="1:22" x14ac:dyDescent="0.2">
      <c r="A1331" s="21">
        <v>106</v>
      </c>
      <c r="B1331" s="6" t="s">
        <v>160</v>
      </c>
      <c r="C1331" s="6" t="s">
        <v>707</v>
      </c>
      <c r="D1331" s="21">
        <v>21801</v>
      </c>
      <c r="E1331" s="6" t="s">
        <v>2457</v>
      </c>
      <c r="F1331" s="6" t="s">
        <v>3047</v>
      </c>
      <c r="G1331" s="21">
        <v>32</v>
      </c>
      <c r="H1331" s="21" t="s">
        <v>3173</v>
      </c>
      <c r="I1331" s="29" t="s">
        <v>3968</v>
      </c>
      <c r="J1331" s="26">
        <v>575846</v>
      </c>
      <c r="K1331" s="21">
        <v>78</v>
      </c>
      <c r="L1331" s="9">
        <f t="shared" si="200"/>
        <v>6701.9391223734647</v>
      </c>
      <c r="M1331" s="1">
        <f t="shared" si="201"/>
        <v>112331.93325922335</v>
      </c>
      <c r="N1331" s="11">
        <f t="shared" si="202"/>
        <v>101098739.93330102</v>
      </c>
      <c r="O1331" s="9">
        <f t="shared" si="203"/>
        <v>243.28979359909363</v>
      </c>
      <c r="P1331" s="1">
        <f t="shared" si="204"/>
        <v>271402.59049195447</v>
      </c>
      <c r="Q1331" s="11">
        <f t="shared" si="205"/>
        <v>244262331.44275904</v>
      </c>
      <c r="R1331" s="38">
        <f t="shared" si="206"/>
        <v>143163591.50945801</v>
      </c>
      <c r="S1331" s="31"/>
      <c r="T1331" s="11">
        <f t="shared" si="207"/>
        <v>134798319.91106802</v>
      </c>
      <c r="U1331" s="11">
        <f t="shared" si="208"/>
        <v>325683108.59034538</v>
      </c>
      <c r="V1331" s="38">
        <f t="shared" si="209"/>
        <v>190884788.67927736</v>
      </c>
    </row>
    <row r="1332" spans="1:22" x14ac:dyDescent="0.2">
      <c r="A1332" s="21">
        <v>15</v>
      </c>
      <c r="B1332" s="6" t="s">
        <v>366</v>
      </c>
      <c r="C1332" s="6" t="s">
        <v>488</v>
      </c>
      <c r="D1332" s="21">
        <v>11913</v>
      </c>
      <c r="E1332" s="6" t="s">
        <v>2530</v>
      </c>
      <c r="F1332" s="6" t="s">
        <v>3045</v>
      </c>
      <c r="G1332" s="21">
        <v>29</v>
      </c>
      <c r="H1332" s="21" t="s">
        <v>3280</v>
      </c>
      <c r="I1332" s="29" t="s">
        <v>4002</v>
      </c>
      <c r="J1332" s="26">
        <v>3773710</v>
      </c>
      <c r="K1332" s="21">
        <v>64</v>
      </c>
      <c r="L1332" s="9">
        <f t="shared" si="200"/>
        <v>15540.831380592224</v>
      </c>
      <c r="M1332" s="1">
        <f t="shared" si="201"/>
        <v>260481.5713126451</v>
      </c>
      <c r="N1332" s="11">
        <f t="shared" si="202"/>
        <v>234433414.1813806</v>
      </c>
      <c r="O1332" s="9">
        <f t="shared" si="203"/>
        <v>352.59984549732548</v>
      </c>
      <c r="P1332" s="1">
        <f t="shared" si="204"/>
        <v>393343.71598313347</v>
      </c>
      <c r="Q1332" s="11">
        <f t="shared" si="205"/>
        <v>354009344.3848201</v>
      </c>
      <c r="R1332" s="38">
        <f t="shared" si="206"/>
        <v>119575930.2034395</v>
      </c>
      <c r="S1332" s="31"/>
      <c r="T1332" s="11">
        <f t="shared" si="207"/>
        <v>312577885.57517409</v>
      </c>
      <c r="U1332" s="11">
        <f t="shared" si="208"/>
        <v>472012459.17976016</v>
      </c>
      <c r="V1332" s="38">
        <f t="shared" si="209"/>
        <v>159434573.60458606</v>
      </c>
    </row>
    <row r="1333" spans="1:22" x14ac:dyDescent="0.2">
      <c r="A1333" s="21">
        <v>14</v>
      </c>
      <c r="B1333" s="6" t="s">
        <v>126</v>
      </c>
      <c r="C1333" s="6" t="s">
        <v>1743</v>
      </c>
      <c r="D1333" s="21">
        <v>64588</v>
      </c>
      <c r="E1333" s="6" t="s">
        <v>2508</v>
      </c>
      <c r="F1333" s="6" t="s">
        <v>3042</v>
      </c>
      <c r="G1333" s="21">
        <v>29</v>
      </c>
      <c r="H1333" s="21" t="s">
        <v>3440</v>
      </c>
      <c r="I1333" s="29" t="s">
        <v>3968</v>
      </c>
      <c r="J1333" s="26">
        <v>5039415</v>
      </c>
      <c r="K1333" s="21">
        <v>125</v>
      </c>
      <c r="L1333" s="9">
        <f t="shared" si="200"/>
        <v>25098.344068882318</v>
      </c>
      <c r="M1333" s="1">
        <f t="shared" si="201"/>
        <v>420676.08484397171</v>
      </c>
      <c r="N1333" s="11">
        <f t="shared" si="202"/>
        <v>378608476.35957456</v>
      </c>
      <c r="O1333" s="9">
        <f t="shared" si="203"/>
        <v>529.7244730079002</v>
      </c>
      <c r="P1333" s="1">
        <f t="shared" si="204"/>
        <v>590935.57561333373</v>
      </c>
      <c r="Q1333" s="11">
        <f t="shared" si="205"/>
        <v>531842018.05200034</v>
      </c>
      <c r="R1333" s="38">
        <f t="shared" si="206"/>
        <v>153233541.69242579</v>
      </c>
      <c r="S1333" s="31"/>
      <c r="T1333" s="11">
        <f t="shared" si="207"/>
        <v>504811301.81276608</v>
      </c>
      <c r="U1333" s="11">
        <f t="shared" si="208"/>
        <v>709122690.73600042</v>
      </c>
      <c r="V1333" s="38">
        <f t="shared" si="209"/>
        <v>204311388.92323434</v>
      </c>
    </row>
    <row r="1334" spans="1:22" x14ac:dyDescent="0.2">
      <c r="A1334" s="21">
        <v>14</v>
      </c>
      <c r="B1334" s="6" t="s">
        <v>126</v>
      </c>
      <c r="C1334" s="6" t="s">
        <v>1629</v>
      </c>
      <c r="D1334" s="21">
        <v>60559</v>
      </c>
      <c r="E1334" s="6" t="s">
        <v>2388</v>
      </c>
      <c r="F1334" s="6" t="s">
        <v>3053</v>
      </c>
      <c r="G1334" s="21">
        <v>47</v>
      </c>
      <c r="H1334" s="21" t="s">
        <v>3440</v>
      </c>
      <c r="I1334" s="29" t="s">
        <v>3968</v>
      </c>
      <c r="J1334" s="26">
        <v>4224560</v>
      </c>
      <c r="K1334" s="21">
        <v>106</v>
      </c>
      <c r="L1334" s="9">
        <f t="shared" si="200"/>
        <v>21161.364795305617</v>
      </c>
      <c r="M1334" s="1">
        <f t="shared" si="201"/>
        <v>354687.94545219775</v>
      </c>
      <c r="N1334" s="11">
        <f t="shared" si="202"/>
        <v>319219150.90697795</v>
      </c>
      <c r="O1334" s="9">
        <f t="shared" si="203"/>
        <v>466.76502140902738</v>
      </c>
      <c r="P1334" s="1">
        <f t="shared" si="204"/>
        <v>520700.98826338345</v>
      </c>
      <c r="Q1334" s="11">
        <f t="shared" si="205"/>
        <v>468630889.4370451</v>
      </c>
      <c r="R1334" s="38">
        <f t="shared" si="206"/>
        <v>149411738.53006715</v>
      </c>
      <c r="S1334" s="31"/>
      <c r="T1334" s="11">
        <f t="shared" si="207"/>
        <v>425625534.54263729</v>
      </c>
      <c r="U1334" s="11">
        <f t="shared" si="208"/>
        <v>624841185.91606009</v>
      </c>
      <c r="V1334" s="38">
        <f t="shared" si="209"/>
        <v>199215651.3734228</v>
      </c>
    </row>
    <row r="1335" spans="1:22" x14ac:dyDescent="0.2">
      <c r="A1335" s="21">
        <v>18</v>
      </c>
      <c r="B1335" s="6" t="s">
        <v>7</v>
      </c>
      <c r="C1335" s="6" t="s">
        <v>2056</v>
      </c>
      <c r="D1335" s="21">
        <v>72076</v>
      </c>
      <c r="E1335" s="6" t="s">
        <v>2462</v>
      </c>
      <c r="F1335" s="6" t="s">
        <v>3042</v>
      </c>
      <c r="G1335" s="21">
        <v>39</v>
      </c>
      <c r="H1335" s="21" t="s">
        <v>3301</v>
      </c>
      <c r="I1335" s="29" t="s">
        <v>3968</v>
      </c>
      <c r="J1335" s="26">
        <v>3834003</v>
      </c>
      <c r="K1335" s="21">
        <v>117</v>
      </c>
      <c r="L1335" s="9">
        <f t="shared" si="200"/>
        <v>21179.668340179458</v>
      </c>
      <c r="M1335" s="1">
        <f t="shared" si="201"/>
        <v>354994.73316596722</v>
      </c>
      <c r="N1335" s="11">
        <f t="shared" si="202"/>
        <v>319495259.84937048</v>
      </c>
      <c r="O1335" s="9">
        <f t="shared" si="203"/>
        <v>478.63675223859991</v>
      </c>
      <c r="P1335" s="1">
        <f t="shared" si="204"/>
        <v>533944.52985674189</v>
      </c>
      <c r="Q1335" s="11">
        <f t="shared" si="205"/>
        <v>480550076.8710677</v>
      </c>
      <c r="R1335" s="38">
        <f t="shared" si="206"/>
        <v>161054817.02169722</v>
      </c>
      <c r="S1335" s="31"/>
      <c r="T1335" s="11">
        <f t="shared" si="207"/>
        <v>425993679.79916066</v>
      </c>
      <c r="U1335" s="11">
        <f t="shared" si="208"/>
        <v>640733435.82809031</v>
      </c>
      <c r="V1335" s="38">
        <f t="shared" si="209"/>
        <v>214739756.02892965</v>
      </c>
    </row>
    <row r="1336" spans="1:22" x14ac:dyDescent="0.2">
      <c r="A1336" s="21">
        <v>62</v>
      </c>
      <c r="B1336" s="6" t="s">
        <v>653</v>
      </c>
      <c r="C1336" s="6" t="s">
        <v>1983</v>
      </c>
      <c r="D1336" s="21">
        <v>70649</v>
      </c>
      <c r="E1336" s="6" t="s">
        <v>2396</v>
      </c>
      <c r="F1336" s="6" t="s">
        <v>3037</v>
      </c>
      <c r="G1336" s="21">
        <v>35</v>
      </c>
      <c r="H1336" s="21" t="s">
        <v>3853</v>
      </c>
      <c r="I1336" s="29" t="s">
        <v>3968</v>
      </c>
      <c r="J1336" s="26">
        <v>1741478</v>
      </c>
      <c r="K1336" s="21">
        <v>91</v>
      </c>
      <c r="L1336" s="9">
        <f t="shared" si="200"/>
        <v>12588.665457466093</v>
      </c>
      <c r="M1336" s="1">
        <f t="shared" si="201"/>
        <v>210999.99599667665</v>
      </c>
      <c r="N1336" s="11">
        <f t="shared" si="202"/>
        <v>189899996.39700899</v>
      </c>
      <c r="O1336" s="9">
        <f t="shared" si="203"/>
        <v>346.53746512318543</v>
      </c>
      <c r="P1336" s="1">
        <f t="shared" si="204"/>
        <v>386580.81107968948</v>
      </c>
      <c r="Q1336" s="11">
        <f t="shared" si="205"/>
        <v>347922729.97172052</v>
      </c>
      <c r="R1336" s="38">
        <f t="shared" si="206"/>
        <v>158022733.57471153</v>
      </c>
      <c r="S1336" s="31"/>
      <c r="T1336" s="11">
        <f t="shared" si="207"/>
        <v>253199995.19601199</v>
      </c>
      <c r="U1336" s="11">
        <f t="shared" si="208"/>
        <v>463896973.29562736</v>
      </c>
      <c r="V1336" s="38">
        <f t="shared" si="209"/>
        <v>210696978.09961537</v>
      </c>
    </row>
    <row r="1337" spans="1:22" x14ac:dyDescent="0.2">
      <c r="A1337" s="21">
        <v>1</v>
      </c>
      <c r="B1337" s="6" t="s">
        <v>124</v>
      </c>
      <c r="C1337" s="6" t="s">
        <v>1626</v>
      </c>
      <c r="D1337" s="21">
        <v>60553</v>
      </c>
      <c r="E1337" s="6" t="s">
        <v>2388</v>
      </c>
      <c r="F1337" s="6" t="s">
        <v>3053</v>
      </c>
      <c r="G1337" s="21">
        <v>23</v>
      </c>
      <c r="H1337" s="21" t="s">
        <v>3749</v>
      </c>
      <c r="I1337" s="29" t="s">
        <v>3979</v>
      </c>
      <c r="J1337" s="26">
        <v>4997328</v>
      </c>
      <c r="K1337" s="21">
        <v>162</v>
      </c>
      <c r="L1337" s="9">
        <f t="shared" si="200"/>
        <v>28452.893279946067</v>
      </c>
      <c r="M1337" s="1">
        <f t="shared" si="201"/>
        <v>476902.05037595093</v>
      </c>
      <c r="N1337" s="11">
        <f t="shared" si="202"/>
        <v>429211845.33835584</v>
      </c>
      <c r="O1337" s="9">
        <f t="shared" si="203"/>
        <v>601.78584902545379</v>
      </c>
      <c r="P1337" s="1">
        <f t="shared" si="204"/>
        <v>671323.83948685648</v>
      </c>
      <c r="Q1337" s="11">
        <f t="shared" si="205"/>
        <v>604191455.53817081</v>
      </c>
      <c r="R1337" s="38">
        <f t="shared" si="206"/>
        <v>174979610.19981498</v>
      </c>
      <c r="S1337" s="31"/>
      <c r="T1337" s="11">
        <f t="shared" si="207"/>
        <v>572282460.45114112</v>
      </c>
      <c r="U1337" s="11">
        <f t="shared" si="208"/>
        <v>805588607.38422775</v>
      </c>
      <c r="V1337" s="38">
        <f t="shared" si="209"/>
        <v>233306146.93308663</v>
      </c>
    </row>
    <row r="1338" spans="1:22" x14ac:dyDescent="0.2">
      <c r="A1338" s="21">
        <v>119</v>
      </c>
      <c r="B1338" s="6" t="s">
        <v>382</v>
      </c>
      <c r="C1338" s="6" t="s">
        <v>815</v>
      </c>
      <c r="D1338" s="21">
        <v>25395</v>
      </c>
      <c r="E1338" s="6" t="s">
        <v>2637</v>
      </c>
      <c r="F1338" s="6" t="s">
        <v>3037</v>
      </c>
      <c r="G1338" s="21">
        <v>45</v>
      </c>
      <c r="H1338" s="21" t="s">
        <v>3486</v>
      </c>
      <c r="I1338" s="29" t="s">
        <v>3983</v>
      </c>
      <c r="J1338" s="26">
        <v>216337</v>
      </c>
      <c r="K1338" s="21">
        <v>38</v>
      </c>
      <c r="L1338" s="9">
        <f t="shared" si="200"/>
        <v>2867.194796312242</v>
      </c>
      <c r="M1338" s="1">
        <f t="shared" si="201"/>
        <v>48057.364983416446</v>
      </c>
      <c r="N1338" s="11">
        <f t="shared" si="202"/>
        <v>43251628.485074803</v>
      </c>
      <c r="O1338" s="9">
        <f t="shared" si="203"/>
        <v>132.94576244328726</v>
      </c>
      <c r="P1338" s="1">
        <f t="shared" si="204"/>
        <v>148308.0066297141</v>
      </c>
      <c r="Q1338" s="11">
        <f t="shared" si="205"/>
        <v>133477205.96674269</v>
      </c>
      <c r="R1338" s="38">
        <f t="shared" si="206"/>
        <v>90225577.481667891</v>
      </c>
      <c r="S1338" s="31"/>
      <c r="T1338" s="11">
        <f t="shared" si="207"/>
        <v>57668837.980099738</v>
      </c>
      <c r="U1338" s="11">
        <f t="shared" si="208"/>
        <v>177969607.95565692</v>
      </c>
      <c r="V1338" s="38">
        <f t="shared" si="209"/>
        <v>120300769.97555718</v>
      </c>
    </row>
    <row r="1339" spans="1:22" x14ac:dyDescent="0.2">
      <c r="A1339" s="21">
        <v>1</v>
      </c>
      <c r="B1339" s="6" t="s">
        <v>124</v>
      </c>
      <c r="C1339" s="6" t="s">
        <v>1627</v>
      </c>
      <c r="D1339" s="21">
        <v>60555</v>
      </c>
      <c r="E1339" s="6" t="s">
        <v>2388</v>
      </c>
      <c r="F1339" s="6" t="s">
        <v>3053</v>
      </c>
      <c r="G1339" s="21">
        <v>30</v>
      </c>
      <c r="H1339" s="21" t="s">
        <v>3324</v>
      </c>
      <c r="I1339" s="29" t="s">
        <v>4006</v>
      </c>
      <c r="J1339" s="26">
        <v>19425971</v>
      </c>
      <c r="K1339" s="21">
        <v>117</v>
      </c>
      <c r="L1339" s="9">
        <f t="shared" si="200"/>
        <v>47674.297131683023</v>
      </c>
      <c r="M1339" s="1">
        <f t="shared" si="201"/>
        <v>799074.09867370245</v>
      </c>
      <c r="N1339" s="11">
        <f t="shared" si="202"/>
        <v>719166688.80633223</v>
      </c>
      <c r="O1339" s="9">
        <f t="shared" si="203"/>
        <v>718.10609835174535</v>
      </c>
      <c r="P1339" s="1">
        <f t="shared" si="204"/>
        <v>801085.20977207168</v>
      </c>
      <c r="Q1339" s="11">
        <f t="shared" si="205"/>
        <v>720976688.79486454</v>
      </c>
      <c r="R1339" s="38">
        <f t="shared" si="206"/>
        <v>1809999.9885323048</v>
      </c>
      <c r="S1339" s="31"/>
      <c r="T1339" s="11">
        <f t="shared" si="207"/>
        <v>958888918.40844297</v>
      </c>
      <c r="U1339" s="11">
        <f t="shared" si="208"/>
        <v>961302251.72648597</v>
      </c>
      <c r="V1339" s="38">
        <f t="shared" si="209"/>
        <v>2413333.3180429935</v>
      </c>
    </row>
    <row r="1340" spans="1:22" x14ac:dyDescent="0.2">
      <c r="A1340" s="21">
        <v>109</v>
      </c>
      <c r="B1340" s="6" t="s">
        <v>543</v>
      </c>
      <c r="C1340" s="6" t="s">
        <v>710</v>
      </c>
      <c r="D1340" s="21">
        <v>22108</v>
      </c>
      <c r="E1340" s="6" t="s">
        <v>2604</v>
      </c>
      <c r="F1340" s="6" t="s">
        <v>3047</v>
      </c>
      <c r="G1340" s="21">
        <v>40</v>
      </c>
      <c r="H1340" s="21" t="s">
        <v>3359</v>
      </c>
      <c r="I1340" s="29" t="s">
        <v>3970</v>
      </c>
      <c r="J1340" s="26">
        <v>931503</v>
      </c>
      <c r="K1340" s="21">
        <v>91</v>
      </c>
      <c r="L1340" s="9">
        <f t="shared" si="200"/>
        <v>9206.8872590034462</v>
      </c>
      <c r="M1340" s="1">
        <f t="shared" si="201"/>
        <v>154317.64243440359</v>
      </c>
      <c r="N1340" s="11">
        <f t="shared" si="202"/>
        <v>138885878.19096324</v>
      </c>
      <c r="O1340" s="9">
        <f t="shared" si="203"/>
        <v>296.35807192296278</v>
      </c>
      <c r="P1340" s="1">
        <f t="shared" si="204"/>
        <v>330603.05261154496</v>
      </c>
      <c r="Q1340" s="11">
        <f t="shared" si="205"/>
        <v>297542747.35039049</v>
      </c>
      <c r="R1340" s="38">
        <f t="shared" si="206"/>
        <v>158656869.15942726</v>
      </c>
      <c r="S1340" s="31"/>
      <c r="T1340" s="11">
        <f t="shared" si="207"/>
        <v>185181170.92128432</v>
      </c>
      <c r="U1340" s="11">
        <f t="shared" si="208"/>
        <v>396723663.13385397</v>
      </c>
      <c r="V1340" s="38">
        <f t="shared" si="209"/>
        <v>211542492.21256965</v>
      </c>
    </row>
    <row r="1341" spans="1:22" x14ac:dyDescent="0.2">
      <c r="A1341" s="21">
        <v>109</v>
      </c>
      <c r="B1341" s="6" t="s">
        <v>543</v>
      </c>
      <c r="C1341" s="6" t="s">
        <v>1838</v>
      </c>
      <c r="D1341" s="21">
        <v>67485</v>
      </c>
      <c r="E1341" s="6" t="s">
        <v>2882</v>
      </c>
      <c r="F1341" s="6" t="s">
        <v>3056</v>
      </c>
      <c r="G1341" s="21">
        <v>45</v>
      </c>
      <c r="H1341" s="21" t="s">
        <v>3359</v>
      </c>
      <c r="I1341" s="29" t="s">
        <v>3970</v>
      </c>
      <c r="J1341" s="26">
        <v>252850</v>
      </c>
      <c r="K1341" s="21">
        <v>32</v>
      </c>
      <c r="L1341" s="9">
        <f t="shared" si="200"/>
        <v>2844.5034716097643</v>
      </c>
      <c r="M1341" s="1">
        <f t="shared" si="201"/>
        <v>47677.033212939335</v>
      </c>
      <c r="N1341" s="11">
        <f t="shared" si="202"/>
        <v>42909329.891645402</v>
      </c>
      <c r="O1341" s="9">
        <f t="shared" si="203"/>
        <v>126.8500750928888</v>
      </c>
      <c r="P1341" s="1">
        <f t="shared" si="204"/>
        <v>141507.94603837928</v>
      </c>
      <c r="Q1341" s="11">
        <f t="shared" si="205"/>
        <v>127357151.43454134</v>
      </c>
      <c r="R1341" s="38">
        <f t="shared" si="206"/>
        <v>84447821.542895943</v>
      </c>
      <c r="S1341" s="31"/>
      <c r="T1341" s="11">
        <f t="shared" si="207"/>
        <v>57212439.8555272</v>
      </c>
      <c r="U1341" s="11">
        <f t="shared" si="208"/>
        <v>169809535.24605513</v>
      </c>
      <c r="V1341" s="38">
        <f t="shared" si="209"/>
        <v>112597095.39052793</v>
      </c>
    </row>
    <row r="1342" spans="1:22" x14ac:dyDescent="0.2">
      <c r="A1342" s="21">
        <v>102</v>
      </c>
      <c r="B1342" s="6" t="s">
        <v>164</v>
      </c>
      <c r="C1342" s="6" t="s">
        <v>354</v>
      </c>
      <c r="D1342" s="21">
        <v>9054</v>
      </c>
      <c r="E1342" s="6" t="s">
        <v>2407</v>
      </c>
      <c r="F1342" s="6" t="s">
        <v>3037</v>
      </c>
      <c r="G1342" s="21">
        <v>18</v>
      </c>
      <c r="H1342" s="21" t="s">
        <v>3274</v>
      </c>
      <c r="I1342" s="29" t="s">
        <v>3981</v>
      </c>
      <c r="J1342" s="26">
        <v>1493835</v>
      </c>
      <c r="K1342" s="21">
        <v>147</v>
      </c>
      <c r="L1342" s="9">
        <f t="shared" si="200"/>
        <v>14818.695792815237</v>
      </c>
      <c r="M1342" s="1">
        <f t="shared" si="201"/>
        <v>248377.77789269731</v>
      </c>
      <c r="N1342" s="11">
        <f t="shared" si="202"/>
        <v>223540000.10342759</v>
      </c>
      <c r="O1342" s="9">
        <f t="shared" si="203"/>
        <v>423.87160568436542</v>
      </c>
      <c r="P1342" s="1">
        <f t="shared" si="204"/>
        <v>472851.12177081325</v>
      </c>
      <c r="Q1342" s="11">
        <f t="shared" si="205"/>
        <v>425566009.59373194</v>
      </c>
      <c r="R1342" s="38">
        <f t="shared" si="206"/>
        <v>202026009.49030435</v>
      </c>
      <c r="S1342" s="31"/>
      <c r="T1342" s="11">
        <f t="shared" si="207"/>
        <v>298053333.47123677</v>
      </c>
      <c r="U1342" s="11">
        <f t="shared" si="208"/>
        <v>567421346.12497592</v>
      </c>
      <c r="V1342" s="38">
        <f t="shared" si="209"/>
        <v>269368012.65373915</v>
      </c>
    </row>
    <row r="1343" spans="1:22" x14ac:dyDescent="0.2">
      <c r="A1343" s="21">
        <v>112</v>
      </c>
      <c r="B1343" s="6" t="s">
        <v>167</v>
      </c>
      <c r="C1343" s="6" t="s">
        <v>166</v>
      </c>
      <c r="D1343" s="21">
        <v>3228</v>
      </c>
      <c r="E1343" s="6" t="s">
        <v>2402</v>
      </c>
      <c r="F1343" s="6" t="s">
        <v>3037</v>
      </c>
      <c r="G1343" s="21">
        <v>51</v>
      </c>
      <c r="H1343" s="21" t="s">
        <v>3175</v>
      </c>
      <c r="I1343" s="29" t="s">
        <v>3984</v>
      </c>
      <c r="J1343" s="26">
        <v>676071</v>
      </c>
      <c r="K1343" s="21">
        <v>67</v>
      </c>
      <c r="L1343" s="9">
        <f t="shared" si="200"/>
        <v>6730.2865466486646</v>
      </c>
      <c r="M1343" s="1">
        <f t="shared" si="201"/>
        <v>112807.06753209705</v>
      </c>
      <c r="N1343" s="11">
        <f t="shared" si="202"/>
        <v>101526360.77888735</v>
      </c>
      <c r="O1343" s="9">
        <f t="shared" si="203"/>
        <v>234.71209947530724</v>
      </c>
      <c r="P1343" s="1">
        <f t="shared" si="204"/>
        <v>261833.72049866794</v>
      </c>
      <c r="Q1343" s="11">
        <f t="shared" si="205"/>
        <v>235650348.44880116</v>
      </c>
      <c r="R1343" s="38">
        <f t="shared" si="206"/>
        <v>134123987.66991381</v>
      </c>
      <c r="S1343" s="31"/>
      <c r="T1343" s="11">
        <f t="shared" si="207"/>
        <v>135368481.03851646</v>
      </c>
      <c r="U1343" s="11">
        <f t="shared" si="208"/>
        <v>314200464.59840155</v>
      </c>
      <c r="V1343" s="38">
        <f t="shared" si="209"/>
        <v>178831983.55988508</v>
      </c>
    </row>
    <row r="1344" spans="1:22" x14ac:dyDescent="0.2">
      <c r="A1344" s="21">
        <v>99</v>
      </c>
      <c r="B1344" s="6" t="s">
        <v>67</v>
      </c>
      <c r="C1344" s="6" t="s">
        <v>1157</v>
      </c>
      <c r="D1344" s="21">
        <v>37982</v>
      </c>
      <c r="E1344" s="6" t="s">
        <v>2698</v>
      </c>
      <c r="F1344" s="6" t="s">
        <v>3037</v>
      </c>
      <c r="G1344" s="21">
        <v>8</v>
      </c>
      <c r="H1344" s="21" t="s">
        <v>3598</v>
      </c>
      <c r="I1344" s="29" t="s">
        <v>3980</v>
      </c>
      <c r="J1344" s="26">
        <v>396038</v>
      </c>
      <c r="K1344" s="21">
        <v>52</v>
      </c>
      <c r="L1344" s="9">
        <f t="shared" si="200"/>
        <v>4538.0586157518946</v>
      </c>
      <c r="M1344" s="1">
        <f t="shared" si="201"/>
        <v>76062.895863869431</v>
      </c>
      <c r="N1344" s="11">
        <f t="shared" si="202"/>
        <v>68456606.277482495</v>
      </c>
      <c r="O1344" s="9">
        <f t="shared" si="203"/>
        <v>180.89888352421963</v>
      </c>
      <c r="P1344" s="1">
        <f t="shared" si="204"/>
        <v>201802.24118435217</v>
      </c>
      <c r="Q1344" s="11">
        <f t="shared" si="205"/>
        <v>181622017.06591696</v>
      </c>
      <c r="R1344" s="38">
        <f t="shared" si="206"/>
        <v>113165410.78843446</v>
      </c>
      <c r="S1344" s="31"/>
      <c r="T1344" s="11">
        <f t="shared" si="207"/>
        <v>91275475.036643311</v>
      </c>
      <c r="U1344" s="11">
        <f t="shared" si="208"/>
        <v>242162689.4212226</v>
      </c>
      <c r="V1344" s="38">
        <f t="shared" si="209"/>
        <v>150887214.3845793</v>
      </c>
    </row>
    <row r="1345" spans="1:22" x14ac:dyDescent="0.2">
      <c r="A1345" s="21">
        <v>151</v>
      </c>
      <c r="B1345" s="6" t="s">
        <v>757</v>
      </c>
      <c r="C1345" s="6" t="s">
        <v>1989</v>
      </c>
      <c r="D1345" s="21">
        <v>70815</v>
      </c>
      <c r="E1345" s="6" t="s">
        <v>2399</v>
      </c>
      <c r="F1345" s="6" t="s">
        <v>3037</v>
      </c>
      <c r="G1345" s="21">
        <v>12</v>
      </c>
      <c r="H1345" s="21" t="s">
        <v>3336</v>
      </c>
      <c r="I1345" s="29" t="s">
        <v>3984</v>
      </c>
      <c r="J1345" s="26">
        <v>782517</v>
      </c>
      <c r="K1345" s="21">
        <v>87</v>
      </c>
      <c r="L1345" s="9">
        <f t="shared" si="200"/>
        <v>8250.9986668281563</v>
      </c>
      <c r="M1345" s="1">
        <f t="shared" si="201"/>
        <v>138295.88938967278</v>
      </c>
      <c r="N1345" s="11">
        <f t="shared" si="202"/>
        <v>124466300.4507055</v>
      </c>
      <c r="O1345" s="9">
        <f t="shared" si="203"/>
        <v>277.41700043803496</v>
      </c>
      <c r="P1345" s="1">
        <f t="shared" si="204"/>
        <v>309473.28883619414</v>
      </c>
      <c r="Q1345" s="11">
        <f t="shared" si="205"/>
        <v>278525959.95257473</v>
      </c>
      <c r="R1345" s="38">
        <f t="shared" si="206"/>
        <v>154059659.50186923</v>
      </c>
      <c r="S1345" s="31"/>
      <c r="T1345" s="11">
        <f t="shared" si="207"/>
        <v>165955067.26760733</v>
      </c>
      <c r="U1345" s="11">
        <f t="shared" si="208"/>
        <v>371367946.60343295</v>
      </c>
      <c r="V1345" s="38">
        <f t="shared" si="209"/>
        <v>205412879.33582562</v>
      </c>
    </row>
    <row r="1346" spans="1:22" x14ac:dyDescent="0.2">
      <c r="A1346" s="21">
        <v>149</v>
      </c>
      <c r="B1346" s="6" t="s">
        <v>663</v>
      </c>
      <c r="C1346" s="6" t="s">
        <v>662</v>
      </c>
      <c r="D1346" s="21">
        <v>19707</v>
      </c>
      <c r="E1346" s="6" t="s">
        <v>2392</v>
      </c>
      <c r="F1346" s="6" t="s">
        <v>3037</v>
      </c>
      <c r="G1346" s="21">
        <v>22</v>
      </c>
      <c r="H1346" s="21" t="s">
        <v>3414</v>
      </c>
      <c r="I1346" s="29" t="s">
        <v>3972</v>
      </c>
      <c r="J1346" s="26">
        <v>562253</v>
      </c>
      <c r="K1346" s="21">
        <v>71</v>
      </c>
      <c r="L1346" s="9">
        <f t="shared" si="200"/>
        <v>6318.2246715355104</v>
      </c>
      <c r="M1346" s="1">
        <f t="shared" si="201"/>
        <v>105900.45345985692</v>
      </c>
      <c r="N1346" s="11">
        <f t="shared" si="202"/>
        <v>95310408.113871217</v>
      </c>
      <c r="O1346" s="9">
        <f t="shared" si="203"/>
        <v>230.73427873408019</v>
      </c>
      <c r="P1346" s="1">
        <f t="shared" si="204"/>
        <v>257396.25175938883</v>
      </c>
      <c r="Q1346" s="11">
        <f t="shared" si="205"/>
        <v>231656626.58344996</v>
      </c>
      <c r="R1346" s="38">
        <f t="shared" si="206"/>
        <v>136346218.46957874</v>
      </c>
      <c r="S1346" s="31"/>
      <c r="T1346" s="11">
        <f t="shared" si="207"/>
        <v>127080544.1518283</v>
      </c>
      <c r="U1346" s="11">
        <f t="shared" si="208"/>
        <v>308875502.11126661</v>
      </c>
      <c r="V1346" s="38">
        <f t="shared" si="209"/>
        <v>181794957.95943832</v>
      </c>
    </row>
    <row r="1347" spans="1:22" x14ac:dyDescent="0.2">
      <c r="A1347" s="21">
        <v>114</v>
      </c>
      <c r="B1347" s="6" t="s">
        <v>136</v>
      </c>
      <c r="C1347" s="6" t="s">
        <v>135</v>
      </c>
      <c r="D1347" s="21">
        <v>2650</v>
      </c>
      <c r="E1347" s="6" t="s">
        <v>2424</v>
      </c>
      <c r="F1347" s="6"/>
      <c r="G1347" s="21">
        <v>28</v>
      </c>
      <c r="H1347" s="21" t="s">
        <v>3160</v>
      </c>
      <c r="I1347" s="29" t="s">
        <v>3998</v>
      </c>
      <c r="J1347" s="26">
        <v>186292</v>
      </c>
      <c r="K1347" s="21">
        <v>70</v>
      </c>
      <c r="L1347" s="9">
        <f t="shared" si="200"/>
        <v>3611.1549399049609</v>
      </c>
      <c r="M1347" s="1">
        <f t="shared" si="201"/>
        <v>60526.962165908211</v>
      </c>
      <c r="N1347" s="11">
        <f t="shared" si="202"/>
        <v>54474265.949317388</v>
      </c>
      <c r="O1347" s="9">
        <f t="shared" si="203"/>
        <v>173.81912978264339</v>
      </c>
      <c r="P1347" s="1">
        <f t="shared" si="204"/>
        <v>193904.40265572409</v>
      </c>
      <c r="Q1347" s="11">
        <f t="shared" si="205"/>
        <v>174513962.39015168</v>
      </c>
      <c r="R1347" s="38">
        <f t="shared" si="206"/>
        <v>120039696.44083428</v>
      </c>
      <c r="S1347" s="31"/>
      <c r="T1347" s="11">
        <f t="shared" si="207"/>
        <v>72632354.599089861</v>
      </c>
      <c r="U1347" s="11">
        <f t="shared" si="208"/>
        <v>232685283.18686891</v>
      </c>
      <c r="V1347" s="38">
        <f t="shared" si="209"/>
        <v>160052928.58777905</v>
      </c>
    </row>
    <row r="1348" spans="1:22" x14ac:dyDescent="0.2">
      <c r="A1348" s="21">
        <v>66</v>
      </c>
      <c r="B1348" s="6" t="s">
        <v>263</v>
      </c>
      <c r="C1348" s="6" t="s">
        <v>792</v>
      </c>
      <c r="D1348" s="21">
        <v>24813</v>
      </c>
      <c r="E1348" s="6" t="s">
        <v>2626</v>
      </c>
      <c r="F1348" s="6"/>
      <c r="G1348" s="21">
        <v>17</v>
      </c>
      <c r="H1348" s="21" t="s">
        <v>3228</v>
      </c>
      <c r="I1348" s="29" t="s">
        <v>3977</v>
      </c>
      <c r="J1348" s="26">
        <v>1324319</v>
      </c>
      <c r="K1348" s="21">
        <v>128</v>
      </c>
      <c r="L1348" s="9">
        <f t="shared" si="200"/>
        <v>13019.709366955931</v>
      </c>
      <c r="M1348" s="1">
        <f t="shared" si="201"/>
        <v>218224.77001931195</v>
      </c>
      <c r="N1348" s="11">
        <f t="shared" si="202"/>
        <v>196402293.01738074</v>
      </c>
      <c r="O1348" s="9">
        <f t="shared" si="203"/>
        <v>383.79838003728059</v>
      </c>
      <c r="P1348" s="1">
        <f t="shared" si="204"/>
        <v>428147.32598433859</v>
      </c>
      <c r="Q1348" s="11">
        <f t="shared" si="205"/>
        <v>385332593.38590473</v>
      </c>
      <c r="R1348" s="38">
        <f t="shared" si="206"/>
        <v>188930300.36852399</v>
      </c>
      <c r="S1348" s="31"/>
      <c r="T1348" s="11">
        <f t="shared" si="207"/>
        <v>261869724.02317435</v>
      </c>
      <c r="U1348" s="11">
        <f t="shared" si="208"/>
        <v>513776791.18120629</v>
      </c>
      <c r="V1348" s="38">
        <f t="shared" si="209"/>
        <v>251907067.15803194</v>
      </c>
    </row>
    <row r="1349" spans="1:22" x14ac:dyDescent="0.2">
      <c r="A1349" s="21">
        <v>135</v>
      </c>
      <c r="B1349" s="6" t="s">
        <v>295</v>
      </c>
      <c r="C1349" s="6" t="s">
        <v>2275</v>
      </c>
      <c r="D1349" s="21">
        <v>86204</v>
      </c>
      <c r="E1349" s="6" t="s">
        <v>2964</v>
      </c>
      <c r="F1349" s="6" t="s">
        <v>3037</v>
      </c>
      <c r="G1349" s="21">
        <v>31</v>
      </c>
      <c r="H1349" s="21" t="s">
        <v>3933</v>
      </c>
      <c r="I1349" s="29" t="s">
        <v>3976</v>
      </c>
      <c r="J1349" s="26">
        <v>507460</v>
      </c>
      <c r="K1349" s="21">
        <v>81</v>
      </c>
      <c r="L1349" s="9">
        <f t="shared" si="200"/>
        <v>6411.2604065035448</v>
      </c>
      <c r="M1349" s="1">
        <f t="shared" si="201"/>
        <v>107459.83557006785</v>
      </c>
      <c r="N1349" s="11">
        <f t="shared" si="202"/>
        <v>96713852.013061062</v>
      </c>
      <c r="O1349" s="9">
        <f t="shared" si="203"/>
        <v>240.21103983483334</v>
      </c>
      <c r="P1349" s="1">
        <f t="shared" si="204"/>
        <v>267968.07836242381</v>
      </c>
      <c r="Q1349" s="11">
        <f t="shared" si="205"/>
        <v>241171270.52618143</v>
      </c>
      <c r="R1349" s="38">
        <f t="shared" si="206"/>
        <v>144457418.51312035</v>
      </c>
      <c r="S1349" s="31"/>
      <c r="T1349" s="11">
        <f t="shared" si="207"/>
        <v>128951802.68408142</v>
      </c>
      <c r="U1349" s="11">
        <f t="shared" si="208"/>
        <v>321561694.03490859</v>
      </c>
      <c r="V1349" s="38">
        <f t="shared" si="209"/>
        <v>192609891.35082716</v>
      </c>
    </row>
    <row r="1350" spans="1:22" x14ac:dyDescent="0.2">
      <c r="A1350" s="21">
        <v>7</v>
      </c>
      <c r="B1350" s="6" t="s">
        <v>275</v>
      </c>
      <c r="C1350" s="6" t="s">
        <v>274</v>
      </c>
      <c r="D1350" s="21">
        <v>6463</v>
      </c>
      <c r="E1350" s="6" t="s">
        <v>2462</v>
      </c>
      <c r="F1350" s="6" t="s">
        <v>3037</v>
      </c>
      <c r="G1350" s="21">
        <v>31</v>
      </c>
      <c r="H1350" s="21" t="s">
        <v>3234</v>
      </c>
      <c r="I1350" s="29" t="s">
        <v>3998</v>
      </c>
      <c r="J1350" s="26">
        <v>7023801</v>
      </c>
      <c r="K1350" s="21">
        <v>123</v>
      </c>
      <c r="L1350" s="9">
        <f t="shared" ref="L1350:L1413" si="210">J1350^0.5*K1350^0.5</f>
        <v>29392.644028736169</v>
      </c>
      <c r="M1350" s="1">
        <f t="shared" ref="M1350:M1413" si="211">1000000/$L$4*L1350</f>
        <v>492653.3152659862</v>
      </c>
      <c r="N1350" s="11">
        <f t="shared" ref="N1350:N1413" si="212">+M1350*$N$1</f>
        <v>443387983.73938757</v>
      </c>
      <c r="O1350" s="9">
        <f t="shared" ref="O1350:O1413" si="213">J1350^0.25*K1350^0.5</f>
        <v>570.9467502496143</v>
      </c>
      <c r="P1350" s="1">
        <f t="shared" ref="P1350:P1413" si="214">1000000/$O$4*O1350</f>
        <v>636921.19902922865</v>
      </c>
      <c r="Q1350" s="11">
        <f t="shared" ref="Q1350:Q1413" si="215">+P1350*$Q$1</f>
        <v>573229079.12630582</v>
      </c>
      <c r="R1350" s="38">
        <f t="shared" ref="R1350:R1413" si="216">Q1350-N1350</f>
        <v>129841095.38691825</v>
      </c>
      <c r="S1350" s="31"/>
      <c r="T1350" s="11">
        <f t="shared" ref="T1350:T1413" si="217">+M1350*$T$1</f>
        <v>591183978.31918347</v>
      </c>
      <c r="U1350" s="11">
        <f t="shared" ref="U1350:U1413" si="218">+P1350*$U$1</f>
        <v>764305438.83507442</v>
      </c>
      <c r="V1350" s="38">
        <f t="shared" ref="V1350:V1413" si="219">+U1350-T1350</f>
        <v>173121460.51589096</v>
      </c>
    </row>
    <row r="1351" spans="1:22" x14ac:dyDescent="0.2">
      <c r="A1351" s="21">
        <v>106</v>
      </c>
      <c r="B1351" s="6" t="s">
        <v>160</v>
      </c>
      <c r="C1351" s="6" t="s">
        <v>725</v>
      </c>
      <c r="D1351" s="21">
        <v>22245</v>
      </c>
      <c r="E1351" s="6" t="s">
        <v>2607</v>
      </c>
      <c r="F1351" s="6" t="s">
        <v>3036</v>
      </c>
      <c r="G1351" s="21">
        <v>48</v>
      </c>
      <c r="H1351" s="21" t="s">
        <v>3447</v>
      </c>
      <c r="I1351" s="29" t="s">
        <v>3968</v>
      </c>
      <c r="J1351" s="26">
        <v>211721</v>
      </c>
      <c r="K1351" s="21">
        <v>46</v>
      </c>
      <c r="L1351" s="9">
        <f t="shared" si="210"/>
        <v>3120.7636885864972</v>
      </c>
      <c r="M1351" s="1">
        <f t="shared" si="211"/>
        <v>52307.460868125017</v>
      </c>
      <c r="N1351" s="11">
        <f t="shared" si="212"/>
        <v>47076714.781312518</v>
      </c>
      <c r="O1351" s="9">
        <f t="shared" si="213"/>
        <v>145.48556332278747</v>
      </c>
      <c r="P1351" s="1">
        <f t="shared" si="214"/>
        <v>162296.8155830311</v>
      </c>
      <c r="Q1351" s="11">
        <f t="shared" si="215"/>
        <v>146067134.024728</v>
      </c>
      <c r="R1351" s="38">
        <f t="shared" si="216"/>
        <v>98990419.243415475</v>
      </c>
      <c r="S1351" s="31"/>
      <c r="T1351" s="11">
        <f t="shared" si="217"/>
        <v>62768953.041750021</v>
      </c>
      <c r="U1351" s="11">
        <f t="shared" si="218"/>
        <v>194756178.69963732</v>
      </c>
      <c r="V1351" s="38">
        <f t="shared" si="219"/>
        <v>131987225.65788731</v>
      </c>
    </row>
    <row r="1352" spans="1:22" x14ac:dyDescent="0.2">
      <c r="A1352" s="21">
        <v>171</v>
      </c>
      <c r="B1352" s="6" t="s">
        <v>984</v>
      </c>
      <c r="C1352" s="6" t="s">
        <v>1269</v>
      </c>
      <c r="D1352" s="21">
        <v>43424</v>
      </c>
      <c r="E1352" s="6" t="s">
        <v>2414</v>
      </c>
      <c r="F1352" s="6" t="s">
        <v>3037</v>
      </c>
      <c r="G1352" s="21">
        <v>27</v>
      </c>
      <c r="H1352" s="21" t="s">
        <v>3637</v>
      </c>
      <c r="I1352" s="29" t="s">
        <v>3979</v>
      </c>
      <c r="J1352" s="26">
        <v>547877</v>
      </c>
      <c r="K1352" s="21">
        <v>85</v>
      </c>
      <c r="L1352" s="9">
        <f t="shared" si="210"/>
        <v>6824.1882301120622</v>
      </c>
      <c r="M1352" s="1">
        <f t="shared" si="211"/>
        <v>114380.96389957158</v>
      </c>
      <c r="N1352" s="11">
        <f t="shared" si="212"/>
        <v>102942867.50961442</v>
      </c>
      <c r="O1352" s="9">
        <f t="shared" si="213"/>
        <v>250.83043430264405</v>
      </c>
      <c r="P1352" s="1">
        <f t="shared" si="214"/>
        <v>279814.57272366731</v>
      </c>
      <c r="Q1352" s="11">
        <f t="shared" si="215"/>
        <v>251833115.45130059</v>
      </c>
      <c r="R1352" s="38">
        <f t="shared" si="216"/>
        <v>148890247.94168615</v>
      </c>
      <c r="S1352" s="31"/>
      <c r="T1352" s="11">
        <f t="shared" si="217"/>
        <v>137257156.67948589</v>
      </c>
      <c r="U1352" s="11">
        <f t="shared" si="218"/>
        <v>335777487.26840079</v>
      </c>
      <c r="V1352" s="38">
        <f t="shared" si="219"/>
        <v>198520330.5889149</v>
      </c>
    </row>
    <row r="1353" spans="1:22" x14ac:dyDescent="0.2">
      <c r="A1353" s="21">
        <v>7</v>
      </c>
      <c r="B1353" s="6" t="s">
        <v>275</v>
      </c>
      <c r="C1353" s="6" t="s">
        <v>1749</v>
      </c>
      <c r="D1353" s="21">
        <v>64833</v>
      </c>
      <c r="E1353" s="6" t="s">
        <v>2526</v>
      </c>
      <c r="F1353" s="6" t="s">
        <v>3060</v>
      </c>
      <c r="G1353" s="21">
        <v>25</v>
      </c>
      <c r="H1353" s="21" t="s">
        <v>3234</v>
      </c>
      <c r="I1353" s="29" t="s">
        <v>3998</v>
      </c>
      <c r="J1353" s="26">
        <v>2816183</v>
      </c>
      <c r="K1353" s="21">
        <v>91</v>
      </c>
      <c r="L1353" s="9">
        <f t="shared" si="210"/>
        <v>16008.518138790985</v>
      </c>
      <c r="M1353" s="1">
        <f t="shared" si="211"/>
        <v>268320.52012267255</v>
      </c>
      <c r="N1353" s="11">
        <f t="shared" si="212"/>
        <v>241488468.1104053</v>
      </c>
      <c r="O1353" s="9">
        <f t="shared" si="213"/>
        <v>390.783226472004</v>
      </c>
      <c r="P1353" s="1">
        <f t="shared" si="214"/>
        <v>435939.29040885641</v>
      </c>
      <c r="Q1353" s="11">
        <f t="shared" si="215"/>
        <v>392345361.36797076</v>
      </c>
      <c r="R1353" s="38">
        <f t="shared" si="216"/>
        <v>150856893.25756547</v>
      </c>
      <c r="S1353" s="31"/>
      <c r="T1353" s="11">
        <f t="shared" si="217"/>
        <v>321984624.14720708</v>
      </c>
      <c r="U1353" s="11">
        <f t="shared" si="218"/>
        <v>523127148.49062771</v>
      </c>
      <c r="V1353" s="38">
        <f t="shared" si="219"/>
        <v>201142524.34342062</v>
      </c>
    </row>
    <row r="1354" spans="1:22" x14ac:dyDescent="0.2">
      <c r="A1354" s="21">
        <v>26</v>
      </c>
      <c r="B1354" s="6" t="s">
        <v>11</v>
      </c>
      <c r="C1354" s="6" t="s">
        <v>1227</v>
      </c>
      <c r="D1354" s="21">
        <v>41397</v>
      </c>
      <c r="E1354" s="6" t="s">
        <v>2734</v>
      </c>
      <c r="F1354" s="6" t="s">
        <v>3047</v>
      </c>
      <c r="G1354" s="21">
        <v>21</v>
      </c>
      <c r="H1354" s="21" t="s">
        <v>3096</v>
      </c>
      <c r="I1354" s="29" t="s">
        <v>3970</v>
      </c>
      <c r="J1354" s="26">
        <v>2386300</v>
      </c>
      <c r="K1354" s="21">
        <v>94</v>
      </c>
      <c r="L1354" s="9">
        <f t="shared" si="210"/>
        <v>14977.055785433931</v>
      </c>
      <c r="M1354" s="1">
        <f t="shared" si="211"/>
        <v>251032.06701662991</v>
      </c>
      <c r="N1354" s="11">
        <f t="shared" si="212"/>
        <v>225928860.31496692</v>
      </c>
      <c r="O1354" s="9">
        <f t="shared" si="213"/>
        <v>381.06160041244988</v>
      </c>
      <c r="P1354" s="1">
        <f t="shared" si="214"/>
        <v>425094.30403550732</v>
      </c>
      <c r="Q1354" s="11">
        <f t="shared" si="215"/>
        <v>382584873.63195658</v>
      </c>
      <c r="R1354" s="38">
        <f t="shared" si="216"/>
        <v>156656013.31698966</v>
      </c>
      <c r="S1354" s="31"/>
      <c r="T1354" s="11">
        <f t="shared" si="217"/>
        <v>301238480.41995591</v>
      </c>
      <c r="U1354" s="11">
        <f t="shared" si="218"/>
        <v>510113164.84260881</v>
      </c>
      <c r="V1354" s="38">
        <f t="shared" si="219"/>
        <v>208874684.4226529</v>
      </c>
    </row>
    <row r="1355" spans="1:22" x14ac:dyDescent="0.2">
      <c r="A1355" s="21">
        <v>43</v>
      </c>
      <c r="B1355" s="6" t="s">
        <v>421</v>
      </c>
      <c r="C1355" s="6" t="s">
        <v>1480</v>
      </c>
      <c r="D1355" s="21">
        <v>53930</v>
      </c>
      <c r="E1355" s="6" t="s">
        <v>2506</v>
      </c>
      <c r="F1355" s="6" t="s">
        <v>3043</v>
      </c>
      <c r="G1355" s="21">
        <v>8</v>
      </c>
      <c r="H1355" s="21" t="s">
        <v>3458</v>
      </c>
      <c r="I1355" s="29" t="s">
        <v>3972</v>
      </c>
      <c r="J1355" s="26">
        <v>5689376</v>
      </c>
      <c r="K1355" s="21">
        <v>163</v>
      </c>
      <c r="L1355" s="9">
        <f t="shared" si="210"/>
        <v>30452.722177171614</v>
      </c>
      <c r="M1355" s="1">
        <f t="shared" si="211"/>
        <v>510421.40083723195</v>
      </c>
      <c r="N1355" s="11">
        <f t="shared" si="212"/>
        <v>459379260.75350875</v>
      </c>
      <c r="O1355" s="9">
        <f t="shared" si="213"/>
        <v>623.53374397569689</v>
      </c>
      <c r="P1355" s="1">
        <f t="shared" si="214"/>
        <v>695584.76280766481</v>
      </c>
      <c r="Q1355" s="11">
        <f t="shared" si="215"/>
        <v>626026286.52689838</v>
      </c>
      <c r="R1355" s="38">
        <f t="shared" si="216"/>
        <v>166647025.77338964</v>
      </c>
      <c r="S1355" s="31"/>
      <c r="T1355" s="11">
        <f t="shared" si="217"/>
        <v>612505681.00467837</v>
      </c>
      <c r="U1355" s="11">
        <f t="shared" si="218"/>
        <v>834701715.36919773</v>
      </c>
      <c r="V1355" s="38">
        <f t="shared" si="219"/>
        <v>222196034.36451936</v>
      </c>
    </row>
    <row r="1356" spans="1:22" x14ac:dyDescent="0.2">
      <c r="A1356" s="21">
        <v>70</v>
      </c>
      <c r="B1356" s="6" t="s">
        <v>33</v>
      </c>
      <c r="C1356" s="6" t="s">
        <v>137</v>
      </c>
      <c r="D1356" s="21">
        <v>2708</v>
      </c>
      <c r="E1356" s="6" t="s">
        <v>2396</v>
      </c>
      <c r="F1356" s="6" t="s">
        <v>3043</v>
      </c>
      <c r="G1356" s="21">
        <v>41</v>
      </c>
      <c r="H1356" s="21" t="s">
        <v>3161</v>
      </c>
      <c r="I1356" s="29" t="s">
        <v>3976</v>
      </c>
      <c r="J1356" s="26">
        <v>1124969</v>
      </c>
      <c r="K1356" s="21">
        <v>63</v>
      </c>
      <c r="L1356" s="9">
        <f t="shared" si="210"/>
        <v>8418.6131280633163</v>
      </c>
      <c r="M1356" s="1">
        <f t="shared" si="211"/>
        <v>141105.2936723665</v>
      </c>
      <c r="N1356" s="11">
        <f t="shared" si="212"/>
        <v>126994764.30512986</v>
      </c>
      <c r="O1356" s="9">
        <f t="shared" si="213"/>
        <v>258.49694420390597</v>
      </c>
      <c r="P1356" s="1">
        <f t="shared" si="214"/>
        <v>288366.96868098975</v>
      </c>
      <c r="Q1356" s="11">
        <f t="shared" si="215"/>
        <v>259530271.81289077</v>
      </c>
      <c r="R1356" s="38">
        <f t="shared" si="216"/>
        <v>132535507.50776091</v>
      </c>
      <c r="S1356" s="31"/>
      <c r="T1356" s="11">
        <f t="shared" si="217"/>
        <v>169326352.40683982</v>
      </c>
      <c r="U1356" s="11">
        <f t="shared" si="218"/>
        <v>346040362.41718769</v>
      </c>
      <c r="V1356" s="38">
        <f t="shared" si="219"/>
        <v>176714010.01034787</v>
      </c>
    </row>
    <row r="1357" spans="1:22" x14ac:dyDescent="0.2">
      <c r="A1357" s="21">
        <v>186</v>
      </c>
      <c r="B1357" s="6" t="s">
        <v>224</v>
      </c>
      <c r="C1357" s="6" t="s">
        <v>772</v>
      </c>
      <c r="D1357" s="21">
        <v>24314</v>
      </c>
      <c r="E1357" s="6" t="s">
        <v>2618</v>
      </c>
      <c r="F1357" s="6" t="s">
        <v>3037</v>
      </c>
      <c r="G1357" s="21">
        <v>31</v>
      </c>
      <c r="H1357" s="21" t="s">
        <v>3205</v>
      </c>
      <c r="I1357" s="29" t="s">
        <v>4001</v>
      </c>
      <c r="J1357" s="26">
        <v>247424</v>
      </c>
      <c r="K1357" s="21">
        <v>72</v>
      </c>
      <c r="L1357" s="9">
        <f t="shared" si="210"/>
        <v>4220.7260039002767</v>
      </c>
      <c r="M1357" s="1">
        <f t="shared" si="211"/>
        <v>70744.049314444666</v>
      </c>
      <c r="N1357" s="11">
        <f t="shared" si="212"/>
        <v>63669644.383000202</v>
      </c>
      <c r="O1357" s="9">
        <f t="shared" si="213"/>
        <v>189.24599796735311</v>
      </c>
      <c r="P1357" s="1">
        <f t="shared" si="214"/>
        <v>211113.88738818894</v>
      </c>
      <c r="Q1357" s="11">
        <f t="shared" si="215"/>
        <v>190002498.64937004</v>
      </c>
      <c r="R1357" s="38">
        <f t="shared" si="216"/>
        <v>126332854.26636985</v>
      </c>
      <c r="S1357" s="31"/>
      <c r="T1357" s="11">
        <f t="shared" si="217"/>
        <v>84892859.177333593</v>
      </c>
      <c r="U1357" s="11">
        <f t="shared" si="218"/>
        <v>253336664.86582673</v>
      </c>
      <c r="V1357" s="38">
        <f t="shared" si="219"/>
        <v>168443805.68849313</v>
      </c>
    </row>
    <row r="1358" spans="1:22" x14ac:dyDescent="0.2">
      <c r="A1358" s="21">
        <v>7</v>
      </c>
      <c r="B1358" s="6" t="s">
        <v>275</v>
      </c>
      <c r="C1358" s="6" t="s">
        <v>2059</v>
      </c>
      <c r="D1358" s="21">
        <v>72099</v>
      </c>
      <c r="E1358" s="6" t="s">
        <v>2929</v>
      </c>
      <c r="F1358" s="6" t="s">
        <v>3047</v>
      </c>
      <c r="G1358" s="21">
        <v>19</v>
      </c>
      <c r="H1358" s="21" t="s">
        <v>3234</v>
      </c>
      <c r="I1358" s="29" t="s">
        <v>3998</v>
      </c>
      <c r="J1358" s="26">
        <v>7561240</v>
      </c>
      <c r="K1358" s="21">
        <v>131</v>
      </c>
      <c r="L1358" s="9">
        <f t="shared" si="210"/>
        <v>31472.566466686509</v>
      </c>
      <c r="M1358" s="1">
        <f t="shared" si="211"/>
        <v>527515.12230690953</v>
      </c>
      <c r="N1358" s="11">
        <f t="shared" si="212"/>
        <v>474763610.07621861</v>
      </c>
      <c r="O1358" s="9">
        <f t="shared" si="213"/>
        <v>600.183295203027</v>
      </c>
      <c r="P1358" s="1">
        <f t="shared" si="214"/>
        <v>669536.10621463333</v>
      </c>
      <c r="Q1358" s="11">
        <f t="shared" si="215"/>
        <v>602582495.59317005</v>
      </c>
      <c r="R1358" s="38">
        <f t="shared" si="216"/>
        <v>127818885.51695144</v>
      </c>
      <c r="S1358" s="31"/>
      <c r="T1358" s="11">
        <f t="shared" si="217"/>
        <v>633018146.76829147</v>
      </c>
      <c r="U1358" s="11">
        <f t="shared" si="218"/>
        <v>803443327.45755994</v>
      </c>
      <c r="V1358" s="38">
        <f t="shared" si="219"/>
        <v>170425180.68926847</v>
      </c>
    </row>
    <row r="1359" spans="1:22" x14ac:dyDescent="0.2">
      <c r="A1359" s="21">
        <v>3</v>
      </c>
      <c r="B1359" s="6" t="s">
        <v>100</v>
      </c>
      <c r="C1359" s="6" t="s">
        <v>503</v>
      </c>
      <c r="D1359" s="21">
        <v>12498</v>
      </c>
      <c r="E1359" s="6" t="s">
        <v>2388</v>
      </c>
      <c r="F1359" s="6" t="s">
        <v>3038</v>
      </c>
      <c r="G1359" s="21">
        <v>38</v>
      </c>
      <c r="H1359" s="21" t="s">
        <v>3340</v>
      </c>
      <c r="I1359" s="29" t="s">
        <v>3992</v>
      </c>
      <c r="J1359" s="26">
        <v>9893140</v>
      </c>
      <c r="K1359" s="21">
        <v>140</v>
      </c>
      <c r="L1359" s="9">
        <f t="shared" si="210"/>
        <v>37216.120163176602</v>
      </c>
      <c r="M1359" s="1">
        <f t="shared" si="211"/>
        <v>623783.45281904959</v>
      </c>
      <c r="N1359" s="11">
        <f t="shared" si="212"/>
        <v>561405107.53714466</v>
      </c>
      <c r="O1359" s="9">
        <f t="shared" si="213"/>
        <v>663.58652201920927</v>
      </c>
      <c r="P1359" s="1">
        <f t="shared" si="214"/>
        <v>740265.74821439921</v>
      </c>
      <c r="Q1359" s="11">
        <f t="shared" si="215"/>
        <v>666239173.39295924</v>
      </c>
      <c r="R1359" s="38">
        <f t="shared" si="216"/>
        <v>104834065.85581458</v>
      </c>
      <c r="S1359" s="31"/>
      <c r="T1359" s="11">
        <f t="shared" si="217"/>
        <v>748540143.38285947</v>
      </c>
      <c r="U1359" s="11">
        <f t="shared" si="218"/>
        <v>888318897.85727906</v>
      </c>
      <c r="V1359" s="38">
        <f t="shared" si="219"/>
        <v>139778754.47441959</v>
      </c>
    </row>
    <row r="1360" spans="1:22" x14ac:dyDescent="0.2">
      <c r="A1360" s="21">
        <v>7</v>
      </c>
      <c r="B1360" s="6" t="s">
        <v>275</v>
      </c>
      <c r="C1360" s="6" t="s">
        <v>2058</v>
      </c>
      <c r="D1360" s="21">
        <v>72098</v>
      </c>
      <c r="E1360" s="6" t="s">
        <v>2929</v>
      </c>
      <c r="F1360" s="6" t="s">
        <v>3047</v>
      </c>
      <c r="G1360" s="21">
        <v>43</v>
      </c>
      <c r="H1360" s="21" t="s">
        <v>3234</v>
      </c>
      <c r="I1360" s="29" t="s">
        <v>3998</v>
      </c>
      <c r="J1360" s="26">
        <v>7339049</v>
      </c>
      <c r="K1360" s="21">
        <v>124</v>
      </c>
      <c r="L1360" s="9">
        <f t="shared" si="210"/>
        <v>30166.903652844452</v>
      </c>
      <c r="M1360" s="1">
        <f t="shared" si="211"/>
        <v>505630.76534909609</v>
      </c>
      <c r="N1360" s="11">
        <f t="shared" si="212"/>
        <v>455067688.81418651</v>
      </c>
      <c r="O1360" s="9">
        <f t="shared" si="213"/>
        <v>579.58987412692795</v>
      </c>
      <c r="P1360" s="1">
        <f t="shared" si="214"/>
        <v>646563.05936189555</v>
      </c>
      <c r="Q1360" s="11">
        <f t="shared" si="215"/>
        <v>581906753.42570603</v>
      </c>
      <c r="R1360" s="38">
        <f t="shared" si="216"/>
        <v>126839064.61151952</v>
      </c>
      <c r="S1360" s="31"/>
      <c r="T1360" s="11">
        <f t="shared" si="217"/>
        <v>606756918.41891527</v>
      </c>
      <c r="U1360" s="11">
        <f t="shared" si="218"/>
        <v>775875671.23427463</v>
      </c>
      <c r="V1360" s="38">
        <f t="shared" si="219"/>
        <v>169118752.81535935</v>
      </c>
    </row>
    <row r="1361" spans="1:22" x14ac:dyDescent="0.2">
      <c r="A1361" s="21">
        <v>114</v>
      </c>
      <c r="B1361" s="6" t="s">
        <v>136</v>
      </c>
      <c r="C1361" s="6" t="s">
        <v>2057</v>
      </c>
      <c r="D1361" s="21">
        <v>72096</v>
      </c>
      <c r="E1361" s="6" t="s">
        <v>2929</v>
      </c>
      <c r="F1361" s="6" t="s">
        <v>3047</v>
      </c>
      <c r="G1361" s="21">
        <v>22</v>
      </c>
      <c r="H1361" s="21" t="s">
        <v>3160</v>
      </c>
      <c r="I1361" s="29" t="s">
        <v>3998</v>
      </c>
      <c r="J1361" s="26">
        <v>2221665</v>
      </c>
      <c r="K1361" s="21">
        <v>150</v>
      </c>
      <c r="L1361" s="9">
        <f t="shared" si="210"/>
        <v>18255.129416139454</v>
      </c>
      <c r="M1361" s="1">
        <f t="shared" si="211"/>
        <v>305976.21699763194</v>
      </c>
      <c r="N1361" s="11">
        <f t="shared" si="212"/>
        <v>275378595.29786873</v>
      </c>
      <c r="O1361" s="9">
        <f t="shared" si="213"/>
        <v>472.84115862524624</v>
      </c>
      <c r="P1361" s="1">
        <f t="shared" si="214"/>
        <v>527479.23964939849</v>
      </c>
      <c r="Q1361" s="11">
        <f t="shared" si="215"/>
        <v>474731315.68445861</v>
      </c>
      <c r="R1361" s="38">
        <f t="shared" si="216"/>
        <v>199352720.38658988</v>
      </c>
      <c r="S1361" s="31"/>
      <c r="T1361" s="11">
        <f t="shared" si="217"/>
        <v>367171460.39715832</v>
      </c>
      <c r="U1361" s="11">
        <f t="shared" si="218"/>
        <v>632975087.57927823</v>
      </c>
      <c r="V1361" s="38">
        <f t="shared" si="219"/>
        <v>265803627.18211991</v>
      </c>
    </row>
    <row r="1362" spans="1:22" x14ac:dyDescent="0.2">
      <c r="A1362" s="21">
        <v>43</v>
      </c>
      <c r="B1362" s="6" t="s">
        <v>421</v>
      </c>
      <c r="C1362" s="6" t="s">
        <v>1505</v>
      </c>
      <c r="D1362" s="21">
        <v>55350</v>
      </c>
      <c r="E1362" s="6" t="s">
        <v>2432</v>
      </c>
      <c r="F1362" s="6" t="s">
        <v>3051</v>
      </c>
      <c r="G1362" s="21">
        <v>30</v>
      </c>
      <c r="H1362" s="21" t="s">
        <v>3707</v>
      </c>
      <c r="I1362" s="29" t="s">
        <v>3972</v>
      </c>
      <c r="J1362" s="26">
        <v>3113375</v>
      </c>
      <c r="K1362" s="21">
        <v>161</v>
      </c>
      <c r="L1362" s="9">
        <f t="shared" si="210"/>
        <v>22388.688550247865</v>
      </c>
      <c r="M1362" s="1">
        <f t="shared" si="211"/>
        <v>375259.25289176853</v>
      </c>
      <c r="N1362" s="11">
        <f t="shared" si="212"/>
        <v>337733327.60259169</v>
      </c>
      <c r="O1362" s="9">
        <f t="shared" si="213"/>
        <v>532.99213005333797</v>
      </c>
      <c r="P1362" s="1">
        <f t="shared" si="214"/>
        <v>594580.81931160612</v>
      </c>
      <c r="Q1362" s="11">
        <f t="shared" si="215"/>
        <v>535122737.38044548</v>
      </c>
      <c r="R1362" s="38">
        <f t="shared" si="216"/>
        <v>197389409.77785379</v>
      </c>
      <c r="S1362" s="31"/>
      <c r="T1362" s="11">
        <f t="shared" si="217"/>
        <v>450311103.47012222</v>
      </c>
      <c r="U1362" s="11">
        <f t="shared" si="218"/>
        <v>713496983.17392731</v>
      </c>
      <c r="V1362" s="38">
        <f t="shared" si="219"/>
        <v>263185879.70380509</v>
      </c>
    </row>
    <row r="1363" spans="1:22" x14ac:dyDescent="0.2">
      <c r="A1363" s="21">
        <v>78</v>
      </c>
      <c r="B1363" s="6" t="s">
        <v>41</v>
      </c>
      <c r="C1363" s="6" t="s">
        <v>1580</v>
      </c>
      <c r="D1363" s="21">
        <v>58739</v>
      </c>
      <c r="E1363" s="6" t="s">
        <v>2819</v>
      </c>
      <c r="F1363" s="6"/>
      <c r="G1363" s="21">
        <v>25</v>
      </c>
      <c r="H1363" s="21" t="s">
        <v>3113</v>
      </c>
      <c r="I1363" s="29" t="s">
        <v>3979</v>
      </c>
      <c r="J1363" s="26">
        <v>729370</v>
      </c>
      <c r="K1363" s="21">
        <v>53</v>
      </c>
      <c r="L1363" s="9">
        <f t="shared" si="210"/>
        <v>6217.444008593885</v>
      </c>
      <c r="M1363" s="1">
        <f t="shared" si="211"/>
        <v>104211.25776639175</v>
      </c>
      <c r="N1363" s="11">
        <f t="shared" si="212"/>
        <v>93790131.989752576</v>
      </c>
      <c r="O1363" s="9">
        <f t="shared" si="213"/>
        <v>212.75261599569635</v>
      </c>
      <c r="P1363" s="1">
        <f t="shared" si="214"/>
        <v>237336.75901884254</v>
      </c>
      <c r="Q1363" s="11">
        <f t="shared" si="215"/>
        <v>213603083.11695829</v>
      </c>
      <c r="R1363" s="38">
        <f t="shared" si="216"/>
        <v>119812951.12720571</v>
      </c>
      <c r="S1363" s="31"/>
      <c r="T1363" s="11">
        <f t="shared" si="217"/>
        <v>125053509.3196701</v>
      </c>
      <c r="U1363" s="11">
        <f t="shared" si="218"/>
        <v>284804110.82261103</v>
      </c>
      <c r="V1363" s="38">
        <f t="shared" si="219"/>
        <v>159750601.50294095</v>
      </c>
    </row>
    <row r="1364" spans="1:22" x14ac:dyDescent="0.2">
      <c r="A1364" s="21">
        <v>9</v>
      </c>
      <c r="B1364" s="6" t="s">
        <v>83</v>
      </c>
      <c r="C1364" s="6" t="s">
        <v>2063</v>
      </c>
      <c r="D1364" s="21">
        <v>72120</v>
      </c>
      <c r="E1364" s="6" t="s">
        <v>2640</v>
      </c>
      <c r="F1364" s="6" t="s">
        <v>3046</v>
      </c>
      <c r="G1364" s="21">
        <v>19</v>
      </c>
      <c r="H1364" s="21" t="s">
        <v>3190</v>
      </c>
      <c r="I1364" s="29" t="s">
        <v>3984</v>
      </c>
      <c r="J1364" s="26">
        <v>5940672</v>
      </c>
      <c r="K1364" s="21">
        <v>120</v>
      </c>
      <c r="L1364" s="9">
        <f t="shared" si="210"/>
        <v>26699.824718525775</v>
      </c>
      <c r="M1364" s="1">
        <f t="shared" si="211"/>
        <v>447518.67684113333</v>
      </c>
      <c r="N1364" s="11">
        <f t="shared" si="212"/>
        <v>402766809.15701997</v>
      </c>
      <c r="O1364" s="9">
        <f t="shared" si="213"/>
        <v>540.81598126850122</v>
      </c>
      <c r="P1364" s="1">
        <f t="shared" si="214"/>
        <v>603308.73779929243</v>
      </c>
      <c r="Q1364" s="11">
        <f t="shared" si="215"/>
        <v>542977864.01936316</v>
      </c>
      <c r="R1364" s="38">
        <f t="shared" si="216"/>
        <v>140211054.86234319</v>
      </c>
      <c r="S1364" s="31"/>
      <c r="T1364" s="11">
        <f t="shared" si="217"/>
        <v>537022412.20936</v>
      </c>
      <c r="U1364" s="11">
        <f t="shared" si="218"/>
        <v>723970485.35915089</v>
      </c>
      <c r="V1364" s="38">
        <f t="shared" si="219"/>
        <v>186948073.14979088</v>
      </c>
    </row>
    <row r="1365" spans="1:22" x14ac:dyDescent="0.2">
      <c r="A1365" s="21">
        <v>32</v>
      </c>
      <c r="B1365" s="6" t="s">
        <v>109</v>
      </c>
      <c r="C1365" s="6" t="s">
        <v>1792</v>
      </c>
      <c r="D1365" s="21">
        <v>66172</v>
      </c>
      <c r="E1365" s="6" t="s">
        <v>2495</v>
      </c>
      <c r="F1365" s="6" t="s">
        <v>3061</v>
      </c>
      <c r="G1365" s="21">
        <v>8</v>
      </c>
      <c r="H1365" s="21" t="s">
        <v>3125</v>
      </c>
      <c r="I1365" s="29" t="s">
        <v>3978</v>
      </c>
      <c r="J1365" s="26">
        <v>1225550</v>
      </c>
      <c r="K1365" s="21">
        <v>53</v>
      </c>
      <c r="L1365" s="9">
        <f t="shared" si="210"/>
        <v>8059.4137503915254</v>
      </c>
      <c r="M1365" s="1">
        <f t="shared" si="211"/>
        <v>135084.71369056977</v>
      </c>
      <c r="N1365" s="11">
        <f t="shared" si="212"/>
        <v>121576242.32151279</v>
      </c>
      <c r="O1365" s="9">
        <f t="shared" si="213"/>
        <v>242.22596422767884</v>
      </c>
      <c r="P1365" s="1">
        <f t="shared" si="214"/>
        <v>270215.83274526836</v>
      </c>
      <c r="Q1365" s="11">
        <f t="shared" si="215"/>
        <v>243194249.47074151</v>
      </c>
      <c r="R1365" s="38">
        <f t="shared" si="216"/>
        <v>121618007.14922872</v>
      </c>
      <c r="S1365" s="31"/>
      <c r="T1365" s="11">
        <f t="shared" si="217"/>
        <v>162101656.42868373</v>
      </c>
      <c r="U1365" s="11">
        <f t="shared" si="218"/>
        <v>324258999.29432201</v>
      </c>
      <c r="V1365" s="38">
        <f t="shared" si="219"/>
        <v>162157342.86563829</v>
      </c>
    </row>
    <row r="1366" spans="1:22" x14ac:dyDescent="0.2">
      <c r="A1366" s="21">
        <v>62</v>
      </c>
      <c r="B1366" s="6" t="s">
        <v>653</v>
      </c>
      <c r="C1366" s="6" t="s">
        <v>1699</v>
      </c>
      <c r="D1366" s="21">
        <v>62388</v>
      </c>
      <c r="E1366" s="6" t="s">
        <v>2845</v>
      </c>
      <c r="F1366" s="6" t="s">
        <v>3047</v>
      </c>
      <c r="G1366" s="21">
        <v>31</v>
      </c>
      <c r="H1366" s="21" t="s">
        <v>3441</v>
      </c>
      <c r="I1366" s="29" t="s">
        <v>3968</v>
      </c>
      <c r="J1366" s="26">
        <v>1390122</v>
      </c>
      <c r="K1366" s="21">
        <v>71</v>
      </c>
      <c r="L1366" s="9">
        <f t="shared" si="210"/>
        <v>9934.7200262513688</v>
      </c>
      <c r="M1366" s="1">
        <f t="shared" si="211"/>
        <v>166516.92690140646</v>
      </c>
      <c r="N1366" s="11">
        <f t="shared" si="212"/>
        <v>149865234.2112658</v>
      </c>
      <c r="O1366" s="9">
        <f t="shared" si="213"/>
        <v>289.32929145831156</v>
      </c>
      <c r="P1366" s="1">
        <f t="shared" si="214"/>
        <v>322762.0774605319</v>
      </c>
      <c r="Q1366" s="11">
        <f t="shared" si="215"/>
        <v>290485869.71447873</v>
      </c>
      <c r="R1366" s="38">
        <f t="shared" si="216"/>
        <v>140620635.50321293</v>
      </c>
      <c r="S1366" s="31"/>
      <c r="T1366" s="11">
        <f t="shared" si="217"/>
        <v>199820312.28168777</v>
      </c>
      <c r="U1366" s="11">
        <f t="shared" si="218"/>
        <v>387314492.95263827</v>
      </c>
      <c r="V1366" s="38">
        <f t="shared" si="219"/>
        <v>187494180.6709505</v>
      </c>
    </row>
    <row r="1367" spans="1:22" x14ac:dyDescent="0.2">
      <c r="A1367" s="21">
        <v>170</v>
      </c>
      <c r="B1367" s="6" t="s">
        <v>218</v>
      </c>
      <c r="C1367" s="6" t="s">
        <v>1484</v>
      </c>
      <c r="D1367" s="21">
        <v>54275</v>
      </c>
      <c r="E1367" s="6" t="s">
        <v>2403</v>
      </c>
      <c r="F1367" s="6" t="s">
        <v>3043</v>
      </c>
      <c r="G1367" s="21">
        <v>10</v>
      </c>
      <c r="H1367" s="21" t="s">
        <v>3202</v>
      </c>
      <c r="I1367" s="29" t="s">
        <v>3992</v>
      </c>
      <c r="J1367" s="26">
        <v>329866</v>
      </c>
      <c r="K1367" s="21">
        <v>60</v>
      </c>
      <c r="L1367" s="9">
        <f t="shared" si="210"/>
        <v>4448.8155727114599</v>
      </c>
      <c r="M1367" s="1">
        <f t="shared" si="211"/>
        <v>74567.08347709295</v>
      </c>
      <c r="N1367" s="11">
        <f t="shared" si="212"/>
        <v>67110375.129383653</v>
      </c>
      <c r="O1367" s="9">
        <f t="shared" si="213"/>
        <v>185.63506470200991</v>
      </c>
      <c r="P1367" s="1">
        <f t="shared" si="214"/>
        <v>207085.70096980332</v>
      </c>
      <c r="Q1367" s="11">
        <f t="shared" si="215"/>
        <v>186377130.872823</v>
      </c>
      <c r="R1367" s="38">
        <f t="shared" si="216"/>
        <v>119266755.74343935</v>
      </c>
      <c r="S1367" s="31"/>
      <c r="T1367" s="11">
        <f t="shared" si="217"/>
        <v>89480500.172511548</v>
      </c>
      <c r="U1367" s="11">
        <f t="shared" si="218"/>
        <v>248502841.163764</v>
      </c>
      <c r="V1367" s="38">
        <f t="shared" si="219"/>
        <v>159022340.99125245</v>
      </c>
    </row>
    <row r="1368" spans="1:22" x14ac:dyDescent="0.2">
      <c r="A1368" s="21">
        <v>16</v>
      </c>
      <c r="B1368" s="6" t="s">
        <v>212</v>
      </c>
      <c r="C1368" s="6" t="s">
        <v>851</v>
      </c>
      <c r="D1368" s="21">
        <v>27387</v>
      </c>
      <c r="E1368" s="6" t="s">
        <v>2486</v>
      </c>
      <c r="F1368" s="6" t="s">
        <v>3060</v>
      </c>
      <c r="G1368" s="21">
        <v>8</v>
      </c>
      <c r="H1368" s="21" t="s">
        <v>3198</v>
      </c>
      <c r="I1368" s="29" t="s">
        <v>3968</v>
      </c>
      <c r="J1368" s="26">
        <v>43037</v>
      </c>
      <c r="K1368" s="21">
        <v>4</v>
      </c>
      <c r="L1368" s="9">
        <f t="shared" si="210"/>
        <v>414.9072185440981</v>
      </c>
      <c r="M1368" s="1">
        <f t="shared" si="211"/>
        <v>6954.3051841031693</v>
      </c>
      <c r="N1368" s="11">
        <f t="shared" si="212"/>
        <v>6258874.6656928519</v>
      </c>
      <c r="O1368" s="9">
        <f t="shared" si="213"/>
        <v>28.80649991040557</v>
      </c>
      <c r="P1368" s="1">
        <f t="shared" si="214"/>
        <v>32135.16926884948</v>
      </c>
      <c r="Q1368" s="11">
        <f t="shared" si="215"/>
        <v>28921652.341964532</v>
      </c>
      <c r="R1368" s="38">
        <f t="shared" si="216"/>
        <v>22662777.676271681</v>
      </c>
      <c r="S1368" s="31"/>
      <c r="T1368" s="11">
        <f t="shared" si="217"/>
        <v>8345166.2209238028</v>
      </c>
      <c r="U1368" s="11">
        <f t="shared" si="218"/>
        <v>38562203.122619376</v>
      </c>
      <c r="V1368" s="38">
        <f t="shared" si="219"/>
        <v>30217036.901695572</v>
      </c>
    </row>
    <row r="1369" spans="1:22" x14ac:dyDescent="0.2">
      <c r="A1369" s="21">
        <v>163</v>
      </c>
      <c r="B1369" s="6" t="s">
        <v>310</v>
      </c>
      <c r="C1369" s="6" t="s">
        <v>311</v>
      </c>
      <c r="D1369" s="21">
        <v>7727</v>
      </c>
      <c r="E1369" s="6" t="s">
        <v>2399</v>
      </c>
      <c r="F1369" s="6" t="s">
        <v>3046</v>
      </c>
      <c r="G1369" s="21">
        <v>28</v>
      </c>
      <c r="H1369" s="21" t="s">
        <v>3253</v>
      </c>
      <c r="I1369" s="29" t="s">
        <v>3968</v>
      </c>
      <c r="J1369" s="26">
        <v>755944</v>
      </c>
      <c r="K1369" s="21">
        <v>90</v>
      </c>
      <c r="L1369" s="9">
        <f t="shared" si="210"/>
        <v>8248.3307402164719</v>
      </c>
      <c r="M1369" s="1">
        <f t="shared" si="211"/>
        <v>138251.17198048538</v>
      </c>
      <c r="N1369" s="11">
        <f t="shared" si="212"/>
        <v>124426054.78243685</v>
      </c>
      <c r="O1369" s="9">
        <f t="shared" si="213"/>
        <v>279.73297285161078</v>
      </c>
      <c r="P1369" s="1">
        <f t="shared" si="214"/>
        <v>312056.87815678917</v>
      </c>
      <c r="Q1369" s="11">
        <f t="shared" si="215"/>
        <v>280851190.34111023</v>
      </c>
      <c r="R1369" s="38">
        <f t="shared" si="216"/>
        <v>156425135.55867338</v>
      </c>
      <c r="S1369" s="31"/>
      <c r="T1369" s="11">
        <f t="shared" si="217"/>
        <v>165901406.37658244</v>
      </c>
      <c r="U1369" s="11">
        <f t="shared" si="218"/>
        <v>374468253.78814703</v>
      </c>
      <c r="V1369" s="38">
        <f t="shared" si="219"/>
        <v>208566847.41156459</v>
      </c>
    </row>
    <row r="1370" spans="1:22" x14ac:dyDescent="0.2">
      <c r="A1370" s="21">
        <v>114</v>
      </c>
      <c r="B1370" s="6" t="s">
        <v>136</v>
      </c>
      <c r="C1370" s="6" t="s">
        <v>826</v>
      </c>
      <c r="D1370" s="21">
        <v>25682</v>
      </c>
      <c r="E1370" s="6" t="s">
        <v>2640</v>
      </c>
      <c r="F1370" s="6" t="s">
        <v>3042</v>
      </c>
      <c r="G1370" s="21">
        <v>40</v>
      </c>
      <c r="H1370" s="21" t="s">
        <v>3160</v>
      </c>
      <c r="I1370" s="29" t="s">
        <v>3998</v>
      </c>
      <c r="J1370" s="26">
        <v>2620453</v>
      </c>
      <c r="K1370" s="21">
        <v>123</v>
      </c>
      <c r="L1370" s="9">
        <f t="shared" si="210"/>
        <v>17953.153455591026</v>
      </c>
      <c r="M1370" s="1">
        <f t="shared" si="211"/>
        <v>300914.76495713613</v>
      </c>
      <c r="N1370" s="11">
        <f t="shared" si="212"/>
        <v>270823288.4614225</v>
      </c>
      <c r="O1370" s="9">
        <f t="shared" si="213"/>
        <v>446.21755210256202</v>
      </c>
      <c r="P1370" s="1">
        <f t="shared" si="214"/>
        <v>497779.20303215377</v>
      </c>
      <c r="Q1370" s="11">
        <f t="shared" si="215"/>
        <v>448001282.7289384</v>
      </c>
      <c r="R1370" s="38">
        <f t="shared" si="216"/>
        <v>177177994.2675159</v>
      </c>
      <c r="S1370" s="31"/>
      <c r="T1370" s="11">
        <f t="shared" si="217"/>
        <v>361097717.94856334</v>
      </c>
      <c r="U1370" s="11">
        <f t="shared" si="218"/>
        <v>597335043.63858449</v>
      </c>
      <c r="V1370" s="38">
        <f t="shared" si="219"/>
        <v>236237325.69002116</v>
      </c>
    </row>
    <row r="1371" spans="1:22" x14ac:dyDescent="0.2">
      <c r="A1371" s="21">
        <v>19</v>
      </c>
      <c r="B1371" s="6" t="s">
        <v>339</v>
      </c>
      <c r="C1371" s="6" t="s">
        <v>452</v>
      </c>
      <c r="D1371" s="21">
        <v>11027</v>
      </c>
      <c r="E1371" s="6" t="s">
        <v>2521</v>
      </c>
      <c r="F1371" s="6" t="s">
        <v>3036</v>
      </c>
      <c r="G1371" s="21">
        <v>42</v>
      </c>
      <c r="H1371" s="21" t="s">
        <v>3321</v>
      </c>
      <c r="I1371" s="29" t="s">
        <v>3978</v>
      </c>
      <c r="J1371" s="26">
        <v>1901322</v>
      </c>
      <c r="K1371" s="21">
        <v>133</v>
      </c>
      <c r="L1371" s="9">
        <f t="shared" si="210"/>
        <v>15902.069865272257</v>
      </c>
      <c r="M1371" s="1">
        <f t="shared" si="211"/>
        <v>266536.32898960973</v>
      </c>
      <c r="N1371" s="11">
        <f t="shared" si="212"/>
        <v>239882696.09064874</v>
      </c>
      <c r="O1371" s="9">
        <f t="shared" si="213"/>
        <v>428.24247349612637</v>
      </c>
      <c r="P1371" s="1">
        <f t="shared" si="214"/>
        <v>477727.05523789738</v>
      </c>
      <c r="Q1371" s="11">
        <f t="shared" si="215"/>
        <v>429954349.71410763</v>
      </c>
      <c r="R1371" s="38">
        <f t="shared" si="216"/>
        <v>190071653.62345889</v>
      </c>
      <c r="S1371" s="31"/>
      <c r="T1371" s="11">
        <f t="shared" si="217"/>
        <v>319843594.78753167</v>
      </c>
      <c r="U1371" s="11">
        <f t="shared" si="218"/>
        <v>573272466.2854768</v>
      </c>
      <c r="V1371" s="38">
        <f t="shared" si="219"/>
        <v>253428871.49794513</v>
      </c>
    </row>
    <row r="1372" spans="1:22" x14ac:dyDescent="0.2">
      <c r="A1372" s="21">
        <v>37</v>
      </c>
      <c r="B1372" s="6" t="s">
        <v>356</v>
      </c>
      <c r="C1372" s="6" t="s">
        <v>355</v>
      </c>
      <c r="D1372" s="21">
        <v>9064</v>
      </c>
      <c r="E1372" s="6" t="s">
        <v>2483</v>
      </c>
      <c r="F1372" s="6" t="s">
        <v>3036</v>
      </c>
      <c r="G1372" s="21">
        <v>16</v>
      </c>
      <c r="H1372" s="21" t="s">
        <v>3275</v>
      </c>
      <c r="I1372" s="29" t="s">
        <v>3981</v>
      </c>
      <c r="J1372" s="26">
        <v>1929472</v>
      </c>
      <c r="K1372" s="21">
        <v>106</v>
      </c>
      <c r="L1372" s="9">
        <f t="shared" si="210"/>
        <v>14301.189880565884</v>
      </c>
      <c r="M1372" s="1">
        <f t="shared" si="211"/>
        <v>239703.80480303121</v>
      </c>
      <c r="N1372" s="11">
        <f t="shared" si="212"/>
        <v>215733424.3227281</v>
      </c>
      <c r="O1372" s="9">
        <f t="shared" si="213"/>
        <v>383.71833626545975</v>
      </c>
      <c r="P1372" s="1">
        <f t="shared" si="214"/>
        <v>428058.03293713118</v>
      </c>
      <c r="Q1372" s="11">
        <f t="shared" si="215"/>
        <v>385252229.64341807</v>
      </c>
      <c r="R1372" s="38">
        <f t="shared" si="216"/>
        <v>169518805.32068998</v>
      </c>
      <c r="S1372" s="31"/>
      <c r="T1372" s="11">
        <f t="shared" si="217"/>
        <v>287644565.76363742</v>
      </c>
      <c r="U1372" s="11">
        <f t="shared" si="218"/>
        <v>513669639.52455741</v>
      </c>
      <c r="V1372" s="38">
        <f t="shared" si="219"/>
        <v>226025073.76091999</v>
      </c>
    </row>
    <row r="1373" spans="1:22" x14ac:dyDescent="0.2">
      <c r="A1373" s="21">
        <v>46</v>
      </c>
      <c r="B1373" s="6" t="s">
        <v>43</v>
      </c>
      <c r="C1373" s="6" t="s">
        <v>2060</v>
      </c>
      <c r="D1373" s="21">
        <v>72106</v>
      </c>
      <c r="E1373" s="6" t="s">
        <v>2385</v>
      </c>
      <c r="F1373" s="6" t="s">
        <v>3037</v>
      </c>
      <c r="G1373" s="21">
        <v>35</v>
      </c>
      <c r="H1373" s="21" t="s">
        <v>3869</v>
      </c>
      <c r="I1373" s="29" t="s">
        <v>3980</v>
      </c>
      <c r="J1373" s="26">
        <v>3258608</v>
      </c>
      <c r="K1373" s="21">
        <v>170</v>
      </c>
      <c r="L1373" s="9">
        <f t="shared" si="210"/>
        <v>23536.426236793046</v>
      </c>
      <c r="M1373" s="1">
        <f t="shared" si="211"/>
        <v>394496.6095507812</v>
      </c>
      <c r="N1373" s="11">
        <f t="shared" si="212"/>
        <v>355046948.59570307</v>
      </c>
      <c r="O1373" s="9">
        <f t="shared" si="213"/>
        <v>553.96520925555603</v>
      </c>
      <c r="P1373" s="1">
        <f t="shared" si="214"/>
        <v>617977.39481881692</v>
      </c>
      <c r="Q1373" s="11">
        <f t="shared" si="215"/>
        <v>556179655.33693528</v>
      </c>
      <c r="R1373" s="38">
        <f t="shared" si="216"/>
        <v>201132706.74123222</v>
      </c>
      <c r="S1373" s="31"/>
      <c r="T1373" s="11">
        <f t="shared" si="217"/>
        <v>473395931.46093744</v>
      </c>
      <c r="U1373" s="11">
        <f t="shared" si="218"/>
        <v>741572873.78258026</v>
      </c>
      <c r="V1373" s="38">
        <f t="shared" si="219"/>
        <v>268176942.32164282</v>
      </c>
    </row>
    <row r="1374" spans="1:22" x14ac:dyDescent="0.2">
      <c r="A1374" s="21">
        <v>126</v>
      </c>
      <c r="B1374" s="6" t="s">
        <v>69</v>
      </c>
      <c r="C1374" s="6" t="s">
        <v>81</v>
      </c>
      <c r="D1374" s="21">
        <v>710</v>
      </c>
      <c r="E1374" s="6" t="s">
        <v>2408</v>
      </c>
      <c r="F1374" s="6" t="s">
        <v>3047</v>
      </c>
      <c r="G1374" s="21">
        <v>44</v>
      </c>
      <c r="H1374" s="21" t="s">
        <v>3132</v>
      </c>
      <c r="I1374" s="29" t="s">
        <v>3985</v>
      </c>
      <c r="J1374" s="26">
        <v>363301</v>
      </c>
      <c r="K1374" s="21">
        <v>93</v>
      </c>
      <c r="L1374" s="9">
        <f t="shared" si="210"/>
        <v>5812.657997852617</v>
      </c>
      <c r="M1374" s="1">
        <f t="shared" si="211"/>
        <v>97426.595251171486</v>
      </c>
      <c r="N1374" s="11">
        <f t="shared" si="212"/>
        <v>87683935.726054341</v>
      </c>
      <c r="O1374" s="9">
        <f t="shared" si="213"/>
        <v>236.75988622311669</v>
      </c>
      <c r="P1374" s="1">
        <f t="shared" si="214"/>
        <v>264118.13457090978</v>
      </c>
      <c r="Q1374" s="11">
        <f t="shared" si="215"/>
        <v>237706321.11381879</v>
      </c>
      <c r="R1374" s="38">
        <f t="shared" si="216"/>
        <v>150022385.38776445</v>
      </c>
      <c r="S1374" s="31"/>
      <c r="T1374" s="11">
        <f t="shared" si="217"/>
        <v>116911914.30140579</v>
      </c>
      <c r="U1374" s="11">
        <f t="shared" si="218"/>
        <v>316941761.48509175</v>
      </c>
      <c r="V1374" s="38">
        <f t="shared" si="219"/>
        <v>200029847.18368596</v>
      </c>
    </row>
    <row r="1375" spans="1:22" x14ac:dyDescent="0.2">
      <c r="A1375" s="21">
        <v>93</v>
      </c>
      <c r="B1375" s="6" t="s">
        <v>57</v>
      </c>
      <c r="C1375" s="6" t="s">
        <v>506</v>
      </c>
      <c r="D1375" s="21">
        <v>12520</v>
      </c>
      <c r="E1375" s="6" t="s">
        <v>2414</v>
      </c>
      <c r="F1375" s="6" t="s">
        <v>3037</v>
      </c>
      <c r="G1375" s="21">
        <v>45</v>
      </c>
      <c r="H1375" s="21" t="s">
        <v>3120</v>
      </c>
      <c r="I1375" s="29" t="s">
        <v>3975</v>
      </c>
      <c r="J1375" s="26">
        <v>1739816</v>
      </c>
      <c r="K1375" s="21">
        <v>122</v>
      </c>
      <c r="L1375" s="9">
        <f t="shared" si="210"/>
        <v>14569.061465997045</v>
      </c>
      <c r="M1375" s="1">
        <f t="shared" si="211"/>
        <v>244193.62968912168</v>
      </c>
      <c r="N1375" s="11">
        <f t="shared" si="212"/>
        <v>219774266.72020951</v>
      </c>
      <c r="O1375" s="9">
        <f t="shared" si="213"/>
        <v>401.14902913197835</v>
      </c>
      <c r="P1375" s="1">
        <f t="shared" si="214"/>
        <v>447502.88973962551</v>
      </c>
      <c r="Q1375" s="11">
        <f t="shared" si="215"/>
        <v>402752600.76566297</v>
      </c>
      <c r="R1375" s="38">
        <f t="shared" si="216"/>
        <v>182978334.04545346</v>
      </c>
      <c r="S1375" s="31"/>
      <c r="T1375" s="11">
        <f t="shared" si="217"/>
        <v>293032355.62694603</v>
      </c>
      <c r="U1375" s="11">
        <f t="shared" si="218"/>
        <v>537003467.68755066</v>
      </c>
      <c r="V1375" s="38">
        <f t="shared" si="219"/>
        <v>243971112.06060463</v>
      </c>
    </row>
    <row r="1376" spans="1:22" x14ac:dyDescent="0.2">
      <c r="A1376" s="21">
        <v>80</v>
      </c>
      <c r="B1376" s="6" t="s">
        <v>828</v>
      </c>
      <c r="C1376" s="6" t="s">
        <v>827</v>
      </c>
      <c r="D1376" s="21">
        <v>25683</v>
      </c>
      <c r="E1376" s="6" t="s">
        <v>2399</v>
      </c>
      <c r="F1376" s="6" t="s">
        <v>3046</v>
      </c>
      <c r="G1376" s="21">
        <v>38</v>
      </c>
      <c r="H1376" s="21" t="s">
        <v>3437</v>
      </c>
      <c r="I1376" s="29" t="s">
        <v>4000</v>
      </c>
      <c r="J1376" s="26">
        <v>1177835</v>
      </c>
      <c r="K1376" s="21">
        <v>79</v>
      </c>
      <c r="L1376" s="9">
        <f t="shared" si="210"/>
        <v>9646.1891439054834</v>
      </c>
      <c r="M1376" s="1">
        <f t="shared" si="211"/>
        <v>161680.82928441939</v>
      </c>
      <c r="N1376" s="11">
        <f t="shared" si="212"/>
        <v>145512746.35597745</v>
      </c>
      <c r="O1376" s="9">
        <f t="shared" si="213"/>
        <v>292.80916054186378</v>
      </c>
      <c r="P1376" s="1">
        <f t="shared" si="214"/>
        <v>326644.05487469852</v>
      </c>
      <c r="Q1376" s="11">
        <f t="shared" si="215"/>
        <v>293979649.38722867</v>
      </c>
      <c r="R1376" s="38">
        <f t="shared" si="216"/>
        <v>148466903.03125122</v>
      </c>
      <c r="S1376" s="31"/>
      <c r="T1376" s="11">
        <f t="shared" si="217"/>
        <v>194016995.14130327</v>
      </c>
      <c r="U1376" s="11">
        <f t="shared" si="218"/>
        <v>391972865.84963822</v>
      </c>
      <c r="V1376" s="38">
        <f t="shared" si="219"/>
        <v>197955870.70833495</v>
      </c>
    </row>
    <row r="1377" spans="1:22" x14ac:dyDescent="0.2">
      <c r="A1377" s="21">
        <v>118</v>
      </c>
      <c r="B1377" s="6" t="s">
        <v>678</v>
      </c>
      <c r="C1377" s="6" t="s">
        <v>784</v>
      </c>
      <c r="D1377" s="21">
        <v>24618</v>
      </c>
      <c r="E1377" s="6" t="s">
        <v>2623</v>
      </c>
      <c r="F1377" s="6"/>
      <c r="G1377" s="21">
        <v>45</v>
      </c>
      <c r="H1377" s="21" t="s">
        <v>3424</v>
      </c>
      <c r="I1377" s="29" t="s">
        <v>3984</v>
      </c>
      <c r="J1377" s="26">
        <v>735974</v>
      </c>
      <c r="K1377" s="21">
        <v>92</v>
      </c>
      <c r="L1377" s="9">
        <f t="shared" si="210"/>
        <v>8228.5848114970522</v>
      </c>
      <c r="M1377" s="1">
        <f t="shared" si="211"/>
        <v>137920.20831361972</v>
      </c>
      <c r="N1377" s="11">
        <f t="shared" si="212"/>
        <v>124128187.48225775</v>
      </c>
      <c r="O1377" s="9">
        <f t="shared" si="213"/>
        <v>280.93738245819054</v>
      </c>
      <c r="P1377" s="1">
        <f t="shared" si="214"/>
        <v>313400.46056689962</v>
      </c>
      <c r="Q1377" s="11">
        <f t="shared" si="215"/>
        <v>282060414.51020968</v>
      </c>
      <c r="R1377" s="38">
        <f t="shared" si="216"/>
        <v>157932227.02795193</v>
      </c>
      <c r="S1377" s="31"/>
      <c r="T1377" s="11">
        <f t="shared" si="217"/>
        <v>165504249.97634366</v>
      </c>
      <c r="U1377" s="11">
        <f t="shared" si="218"/>
        <v>376080552.68027955</v>
      </c>
      <c r="V1377" s="38">
        <f t="shared" si="219"/>
        <v>210576302.70393589</v>
      </c>
    </row>
    <row r="1378" spans="1:22" x14ac:dyDescent="0.2">
      <c r="A1378" s="21">
        <v>51</v>
      </c>
      <c r="B1378" s="6" t="s">
        <v>194</v>
      </c>
      <c r="C1378" s="6" t="s">
        <v>2062</v>
      </c>
      <c r="D1378" s="21">
        <v>72119</v>
      </c>
      <c r="E1378" s="6" t="s">
        <v>2385</v>
      </c>
      <c r="F1378" s="6" t="s">
        <v>3042</v>
      </c>
      <c r="G1378" s="21">
        <v>26</v>
      </c>
      <c r="H1378" s="21" t="s">
        <v>3188</v>
      </c>
      <c r="I1378" s="29" t="s">
        <v>3975</v>
      </c>
      <c r="J1378" s="26">
        <v>1636536</v>
      </c>
      <c r="K1378" s="21">
        <v>74</v>
      </c>
      <c r="L1378" s="9">
        <f t="shared" si="210"/>
        <v>11004.710991207356</v>
      </c>
      <c r="M1378" s="1">
        <f t="shared" si="211"/>
        <v>184451.16227250331</v>
      </c>
      <c r="N1378" s="11">
        <f t="shared" si="212"/>
        <v>166006046.04525298</v>
      </c>
      <c r="O1378" s="9">
        <f t="shared" si="213"/>
        <v>307.67857159081581</v>
      </c>
      <c r="P1378" s="1">
        <f t="shared" si="214"/>
        <v>343231.66678424436</v>
      </c>
      <c r="Q1378" s="11">
        <f t="shared" si="215"/>
        <v>308908500.10581994</v>
      </c>
      <c r="R1378" s="38">
        <f t="shared" si="216"/>
        <v>142902454.06056696</v>
      </c>
      <c r="S1378" s="31"/>
      <c r="T1378" s="11">
        <f t="shared" si="217"/>
        <v>221341394.72700396</v>
      </c>
      <c r="U1378" s="11">
        <f t="shared" si="218"/>
        <v>411878000.14109325</v>
      </c>
      <c r="V1378" s="38">
        <f t="shared" si="219"/>
        <v>190536605.41408929</v>
      </c>
    </row>
    <row r="1379" spans="1:22" x14ac:dyDescent="0.2">
      <c r="A1379" s="21">
        <v>45</v>
      </c>
      <c r="B1379" s="6" t="s">
        <v>375</v>
      </c>
      <c r="C1379" s="6" t="s">
        <v>374</v>
      </c>
      <c r="D1379" s="21">
        <v>9762</v>
      </c>
      <c r="E1379" s="6" t="s">
        <v>2491</v>
      </c>
      <c r="F1379" s="6" t="s">
        <v>3039</v>
      </c>
      <c r="G1379" s="21">
        <v>50</v>
      </c>
      <c r="H1379" s="21" t="s">
        <v>3287</v>
      </c>
      <c r="I1379" s="29" t="s">
        <v>3977</v>
      </c>
      <c r="J1379" s="26">
        <v>1874643</v>
      </c>
      <c r="K1379" s="21">
        <v>74</v>
      </c>
      <c r="L1379" s="9">
        <f t="shared" si="210"/>
        <v>11778.097554359108</v>
      </c>
      <c r="M1379" s="1">
        <f t="shared" si="211"/>
        <v>197413.97888561155</v>
      </c>
      <c r="N1379" s="11">
        <f t="shared" si="212"/>
        <v>177672580.9970504</v>
      </c>
      <c r="O1379" s="9">
        <f t="shared" si="213"/>
        <v>318.30649724684582</v>
      </c>
      <c r="P1379" s="1">
        <f t="shared" si="214"/>
        <v>355087.67813569296</v>
      </c>
      <c r="Q1379" s="11">
        <f t="shared" si="215"/>
        <v>319578910.32212365</v>
      </c>
      <c r="R1379" s="38">
        <f t="shared" si="216"/>
        <v>141906329.32507324</v>
      </c>
      <c r="S1379" s="31"/>
      <c r="T1379" s="11">
        <f t="shared" si="217"/>
        <v>236896774.66273385</v>
      </c>
      <c r="U1379" s="11">
        <f t="shared" si="218"/>
        <v>426105213.76283157</v>
      </c>
      <c r="V1379" s="38">
        <f t="shared" si="219"/>
        <v>189208439.10009772</v>
      </c>
    </row>
    <row r="1380" spans="1:22" x14ac:dyDescent="0.2">
      <c r="A1380" s="21">
        <v>3</v>
      </c>
      <c r="B1380" s="6" t="s">
        <v>100</v>
      </c>
      <c r="C1380" s="6" t="s">
        <v>2061</v>
      </c>
      <c r="D1380" s="21">
        <v>72115</v>
      </c>
      <c r="E1380" s="6" t="s">
        <v>2385</v>
      </c>
      <c r="F1380" s="6" t="s">
        <v>3039</v>
      </c>
      <c r="G1380" s="21">
        <v>19</v>
      </c>
      <c r="H1380" s="21" t="s">
        <v>3279</v>
      </c>
      <c r="I1380" s="29" t="s">
        <v>3992</v>
      </c>
      <c r="J1380" s="26">
        <v>9820382</v>
      </c>
      <c r="K1380" s="21">
        <v>149</v>
      </c>
      <c r="L1380" s="9">
        <f t="shared" si="210"/>
        <v>38252.279905908872</v>
      </c>
      <c r="M1380" s="1">
        <f t="shared" si="211"/>
        <v>641150.63938120904</v>
      </c>
      <c r="N1380" s="11">
        <f t="shared" si="212"/>
        <v>577035575.44308817</v>
      </c>
      <c r="O1380" s="9">
        <f t="shared" si="213"/>
        <v>683.32172664133066</v>
      </c>
      <c r="P1380" s="1">
        <f t="shared" si="214"/>
        <v>762281.40936933761</v>
      </c>
      <c r="Q1380" s="11">
        <f t="shared" si="215"/>
        <v>686053268.4324038</v>
      </c>
      <c r="R1380" s="38">
        <f t="shared" si="216"/>
        <v>109017692.98931563</v>
      </c>
      <c r="S1380" s="31"/>
      <c r="T1380" s="11">
        <f t="shared" si="217"/>
        <v>769380767.25745082</v>
      </c>
      <c r="U1380" s="11">
        <f t="shared" si="218"/>
        <v>914737691.24320507</v>
      </c>
      <c r="V1380" s="38">
        <f t="shared" si="219"/>
        <v>145356923.98575425</v>
      </c>
    </row>
    <row r="1381" spans="1:22" x14ac:dyDescent="0.2">
      <c r="A1381" s="21">
        <v>23</v>
      </c>
      <c r="B1381" s="6" t="s">
        <v>16</v>
      </c>
      <c r="C1381" s="6" t="s">
        <v>1195</v>
      </c>
      <c r="D1381" s="21">
        <v>40619</v>
      </c>
      <c r="E1381" s="6" t="s">
        <v>2727</v>
      </c>
      <c r="F1381" s="6" t="s">
        <v>3047</v>
      </c>
      <c r="G1381" s="21">
        <v>36</v>
      </c>
      <c r="H1381" s="21" t="s">
        <v>3568</v>
      </c>
      <c r="I1381" s="29" t="s">
        <v>4008</v>
      </c>
      <c r="J1381" s="26">
        <v>271203</v>
      </c>
      <c r="K1381" s="21">
        <v>71</v>
      </c>
      <c r="L1381" s="9">
        <f t="shared" si="210"/>
        <v>4388.0990189374725</v>
      </c>
      <c r="M1381" s="1">
        <f t="shared" si="211"/>
        <v>73549.406691056414</v>
      </c>
      <c r="N1381" s="11">
        <f t="shared" si="212"/>
        <v>66194466.021950774</v>
      </c>
      <c r="O1381" s="9">
        <f t="shared" si="213"/>
        <v>192.28827201130952</v>
      </c>
      <c r="P1381" s="1">
        <f t="shared" si="214"/>
        <v>214507.70446658562</v>
      </c>
      <c r="Q1381" s="11">
        <f t="shared" si="215"/>
        <v>193056934.01992705</v>
      </c>
      <c r="R1381" s="38">
        <f t="shared" si="216"/>
        <v>126862467.99797627</v>
      </c>
      <c r="S1381" s="31"/>
      <c r="T1381" s="11">
        <f t="shared" si="217"/>
        <v>88259288.029267699</v>
      </c>
      <c r="U1381" s="11">
        <f t="shared" si="218"/>
        <v>257409245.35990274</v>
      </c>
      <c r="V1381" s="38">
        <f t="shared" si="219"/>
        <v>169149957.33063504</v>
      </c>
    </row>
    <row r="1382" spans="1:22" x14ac:dyDescent="0.2">
      <c r="A1382" s="21">
        <v>46</v>
      </c>
      <c r="B1382" s="6" t="s">
        <v>43</v>
      </c>
      <c r="C1382" s="6" t="s">
        <v>1757</v>
      </c>
      <c r="D1382" s="21">
        <v>65074</v>
      </c>
      <c r="E1382" s="6" t="s">
        <v>2421</v>
      </c>
      <c r="F1382" s="6" t="s">
        <v>3052</v>
      </c>
      <c r="G1382" s="21">
        <v>14</v>
      </c>
      <c r="H1382" s="21" t="s">
        <v>3250</v>
      </c>
      <c r="I1382" s="29" t="s">
        <v>3980</v>
      </c>
      <c r="J1382" s="26">
        <v>1911433</v>
      </c>
      <c r="K1382" s="21">
        <v>145</v>
      </c>
      <c r="L1382" s="9">
        <f t="shared" si="210"/>
        <v>16648.056493176617</v>
      </c>
      <c r="M1382" s="1">
        <f t="shared" si="211"/>
        <v>279039.89229687367</v>
      </c>
      <c r="N1382" s="11">
        <f t="shared" si="212"/>
        <v>251135903.0671863</v>
      </c>
      <c r="O1382" s="9">
        <f t="shared" si="213"/>
        <v>447.73781034849338</v>
      </c>
      <c r="P1382" s="1">
        <f t="shared" si="214"/>
        <v>499475.13125034457</v>
      </c>
      <c r="Q1382" s="11">
        <f t="shared" si="215"/>
        <v>449527618.12531012</v>
      </c>
      <c r="R1382" s="38">
        <f t="shared" si="216"/>
        <v>198391715.05812383</v>
      </c>
      <c r="S1382" s="31"/>
      <c r="T1382" s="11">
        <f t="shared" si="217"/>
        <v>334847870.75624841</v>
      </c>
      <c r="U1382" s="11">
        <f t="shared" si="218"/>
        <v>599370157.50041354</v>
      </c>
      <c r="V1382" s="38">
        <f t="shared" si="219"/>
        <v>264522286.74416512</v>
      </c>
    </row>
    <row r="1383" spans="1:22" x14ac:dyDescent="0.2">
      <c r="A1383" s="21">
        <v>52</v>
      </c>
      <c r="B1383" s="6" t="s">
        <v>45</v>
      </c>
      <c r="C1383" s="6" t="s">
        <v>1738</v>
      </c>
      <c r="D1383" s="21">
        <v>64547</v>
      </c>
      <c r="E1383" s="6" t="s">
        <v>2428</v>
      </c>
      <c r="F1383" s="6" t="s">
        <v>3043</v>
      </c>
      <c r="G1383" s="21">
        <v>33</v>
      </c>
      <c r="H1383" s="21" t="s">
        <v>3115</v>
      </c>
      <c r="I1383" s="29" t="s">
        <v>3979</v>
      </c>
      <c r="J1383" s="26">
        <v>1765183</v>
      </c>
      <c r="K1383" s="21">
        <v>82</v>
      </c>
      <c r="L1383" s="9">
        <f t="shared" si="210"/>
        <v>12031.001870168586</v>
      </c>
      <c r="M1383" s="1">
        <f t="shared" si="211"/>
        <v>201652.93573164431</v>
      </c>
      <c r="N1383" s="11">
        <f t="shared" si="212"/>
        <v>181487642.15847987</v>
      </c>
      <c r="O1383" s="9">
        <f t="shared" si="213"/>
        <v>330.06871334924801</v>
      </c>
      <c r="P1383" s="1">
        <f t="shared" si="214"/>
        <v>368209.05027750414</v>
      </c>
      <c r="Q1383" s="11">
        <f t="shared" si="215"/>
        <v>331388145.24975371</v>
      </c>
      <c r="R1383" s="38">
        <f t="shared" si="216"/>
        <v>149900503.09127384</v>
      </c>
      <c r="S1383" s="31"/>
      <c r="T1383" s="11">
        <f t="shared" si="217"/>
        <v>241983522.87797317</v>
      </c>
      <c r="U1383" s="11">
        <f t="shared" si="218"/>
        <v>441850860.33300495</v>
      </c>
      <c r="V1383" s="38">
        <f t="shared" si="219"/>
        <v>199867337.45503178</v>
      </c>
    </row>
    <row r="1384" spans="1:22" x14ac:dyDescent="0.2">
      <c r="A1384" s="21">
        <v>92</v>
      </c>
      <c r="B1384" s="6" t="s">
        <v>59</v>
      </c>
      <c r="C1384" s="6" t="s">
        <v>1932</v>
      </c>
      <c r="D1384" s="21">
        <v>69446</v>
      </c>
      <c r="E1384" s="6" t="s">
        <v>2897</v>
      </c>
      <c r="F1384" s="6" t="s">
        <v>3039</v>
      </c>
      <c r="G1384" s="21">
        <v>35</v>
      </c>
      <c r="H1384" s="21" t="s">
        <v>3839</v>
      </c>
      <c r="I1384" s="29" t="s">
        <v>3984</v>
      </c>
      <c r="J1384" s="26">
        <v>867726</v>
      </c>
      <c r="K1384" s="21">
        <v>62</v>
      </c>
      <c r="L1384" s="9">
        <f t="shared" si="210"/>
        <v>7334.7809783251196</v>
      </c>
      <c r="M1384" s="1">
        <f t="shared" si="211"/>
        <v>122939.06469213746</v>
      </c>
      <c r="N1384" s="11">
        <f t="shared" si="212"/>
        <v>110645158.22292371</v>
      </c>
      <c r="O1384" s="9">
        <f t="shared" si="213"/>
        <v>240.32087545089385</v>
      </c>
      <c r="P1384" s="1">
        <f t="shared" si="214"/>
        <v>268090.60578244471</v>
      </c>
      <c r="Q1384" s="11">
        <f t="shared" si="215"/>
        <v>241281545.20420024</v>
      </c>
      <c r="R1384" s="38">
        <f t="shared" si="216"/>
        <v>130636386.98127653</v>
      </c>
      <c r="S1384" s="31"/>
      <c r="T1384" s="11">
        <f t="shared" si="217"/>
        <v>147526877.63056496</v>
      </c>
      <c r="U1384" s="11">
        <f t="shared" si="218"/>
        <v>321708726.93893367</v>
      </c>
      <c r="V1384" s="38">
        <f t="shared" si="219"/>
        <v>174181849.30836871</v>
      </c>
    </row>
    <row r="1385" spans="1:22" x14ac:dyDescent="0.2">
      <c r="A1385" s="21">
        <v>92</v>
      </c>
      <c r="B1385" s="6" t="s">
        <v>59</v>
      </c>
      <c r="C1385" s="6" t="s">
        <v>1933</v>
      </c>
      <c r="D1385" s="21">
        <v>69447</v>
      </c>
      <c r="E1385" s="6" t="s">
        <v>2897</v>
      </c>
      <c r="F1385" s="6" t="s">
        <v>3039</v>
      </c>
      <c r="G1385" s="21">
        <v>50</v>
      </c>
      <c r="H1385" s="21" t="s">
        <v>3121</v>
      </c>
      <c r="I1385" s="29" t="s">
        <v>3984</v>
      </c>
      <c r="J1385" s="26">
        <v>313083</v>
      </c>
      <c r="K1385" s="21">
        <v>32</v>
      </c>
      <c r="L1385" s="9">
        <f t="shared" si="210"/>
        <v>3165.2260582776707</v>
      </c>
      <c r="M1385" s="1">
        <f t="shared" si="211"/>
        <v>53052.699500332557</v>
      </c>
      <c r="N1385" s="11">
        <f t="shared" si="212"/>
        <v>47747429.550299302</v>
      </c>
      <c r="O1385" s="9">
        <f t="shared" si="213"/>
        <v>133.81039749725002</v>
      </c>
      <c r="P1385" s="1">
        <f t="shared" si="214"/>
        <v>149272.55261417219</v>
      </c>
      <c r="Q1385" s="11">
        <f t="shared" si="215"/>
        <v>134345297.35275498</v>
      </c>
      <c r="R1385" s="38">
        <f t="shared" si="216"/>
        <v>86597867.802455679</v>
      </c>
      <c r="S1385" s="31"/>
      <c r="T1385" s="11">
        <f t="shared" si="217"/>
        <v>63663239.400399067</v>
      </c>
      <c r="U1385" s="11">
        <f t="shared" si="218"/>
        <v>179127063.13700664</v>
      </c>
      <c r="V1385" s="38">
        <f t="shared" si="219"/>
        <v>115463823.73660758</v>
      </c>
    </row>
    <row r="1386" spans="1:22" x14ac:dyDescent="0.2">
      <c r="A1386" s="21">
        <v>102</v>
      </c>
      <c r="B1386" s="6" t="s">
        <v>164</v>
      </c>
      <c r="C1386" s="6" t="s">
        <v>208</v>
      </c>
      <c r="D1386" s="21">
        <v>4349</v>
      </c>
      <c r="E1386" s="6" t="s">
        <v>2444</v>
      </c>
      <c r="F1386" s="6" t="s">
        <v>3036</v>
      </c>
      <c r="G1386" s="21">
        <v>8</v>
      </c>
      <c r="H1386" s="21" t="s">
        <v>3197</v>
      </c>
      <c r="I1386" s="29" t="s">
        <v>3981</v>
      </c>
      <c r="J1386" s="26">
        <v>211824</v>
      </c>
      <c r="K1386" s="21">
        <v>48</v>
      </c>
      <c r="L1386" s="9">
        <f t="shared" si="210"/>
        <v>3188.6599066065351</v>
      </c>
      <c r="M1386" s="1">
        <f t="shared" si="211"/>
        <v>53445.476790370449</v>
      </c>
      <c r="N1386" s="11">
        <f t="shared" si="212"/>
        <v>48100929.111333407</v>
      </c>
      <c r="O1386" s="9">
        <f t="shared" si="213"/>
        <v>148.63271465327341</v>
      </c>
      <c r="P1386" s="1">
        <f t="shared" si="214"/>
        <v>165807.628803464</v>
      </c>
      <c r="Q1386" s="11">
        <f t="shared" si="215"/>
        <v>149226865.92311761</v>
      </c>
      <c r="R1386" s="38">
        <f t="shared" si="216"/>
        <v>101125936.81178421</v>
      </c>
      <c r="S1386" s="31"/>
      <c r="T1386" s="11">
        <f t="shared" si="217"/>
        <v>64134572.148444541</v>
      </c>
      <c r="U1386" s="11">
        <f t="shared" si="218"/>
        <v>198969154.5641568</v>
      </c>
      <c r="V1386" s="38">
        <f t="shared" si="219"/>
        <v>134834582.41571227</v>
      </c>
    </row>
    <row r="1387" spans="1:22" x14ac:dyDescent="0.2">
      <c r="A1387" s="21">
        <v>95</v>
      </c>
      <c r="B1387" s="6" t="s">
        <v>47</v>
      </c>
      <c r="C1387" s="6" t="s">
        <v>209</v>
      </c>
      <c r="D1387" s="21">
        <v>4350</v>
      </c>
      <c r="E1387" s="6" t="s">
        <v>2444</v>
      </c>
      <c r="F1387" s="6" t="s">
        <v>3036</v>
      </c>
      <c r="G1387" s="21">
        <v>11</v>
      </c>
      <c r="H1387" s="21" t="s">
        <v>3197</v>
      </c>
      <c r="I1387" s="29" t="s">
        <v>3981</v>
      </c>
      <c r="J1387" s="26">
        <v>323685</v>
      </c>
      <c r="K1387" s="21">
        <v>63</v>
      </c>
      <c r="L1387" s="9">
        <f t="shared" si="210"/>
        <v>4515.7673766481812</v>
      </c>
      <c r="M1387" s="1">
        <f t="shared" si="211"/>
        <v>75689.269971789268</v>
      </c>
      <c r="N1387" s="11">
        <f t="shared" si="212"/>
        <v>68120342.974610344</v>
      </c>
      <c r="O1387" s="9">
        <f t="shared" si="213"/>
        <v>189.32192786808639</v>
      </c>
      <c r="P1387" s="1">
        <f t="shared" si="214"/>
        <v>211198.59119532345</v>
      </c>
      <c r="Q1387" s="11">
        <f t="shared" si="215"/>
        <v>190078732.07579109</v>
      </c>
      <c r="R1387" s="38">
        <f t="shared" si="216"/>
        <v>121958389.10118075</v>
      </c>
      <c r="S1387" s="31"/>
      <c r="T1387" s="11">
        <f t="shared" si="217"/>
        <v>90827123.966147125</v>
      </c>
      <c r="U1387" s="11">
        <f t="shared" si="218"/>
        <v>253438309.43438813</v>
      </c>
      <c r="V1387" s="38">
        <f t="shared" si="219"/>
        <v>162611185.46824101</v>
      </c>
    </row>
    <row r="1388" spans="1:22" x14ac:dyDescent="0.2">
      <c r="A1388" s="21">
        <v>25</v>
      </c>
      <c r="B1388" s="6" t="s">
        <v>442</v>
      </c>
      <c r="C1388" s="6" t="s">
        <v>1957</v>
      </c>
      <c r="D1388" s="21">
        <v>70097</v>
      </c>
      <c r="E1388" s="6" t="s">
        <v>2906</v>
      </c>
      <c r="F1388" s="6"/>
      <c r="G1388" s="21">
        <v>28</v>
      </c>
      <c r="H1388" s="21" t="s">
        <v>3316</v>
      </c>
      <c r="I1388" s="29" t="s">
        <v>3980</v>
      </c>
      <c r="J1388" s="26">
        <v>1389830</v>
      </c>
      <c r="K1388" s="21">
        <v>71</v>
      </c>
      <c r="L1388" s="9">
        <f t="shared" si="210"/>
        <v>9933.6765600657636</v>
      </c>
      <c r="M1388" s="1">
        <f t="shared" si="211"/>
        <v>166499.43725075771</v>
      </c>
      <c r="N1388" s="11">
        <f t="shared" si="212"/>
        <v>149849493.52568194</v>
      </c>
      <c r="O1388" s="9">
        <f t="shared" si="213"/>
        <v>289.31409660333787</v>
      </c>
      <c r="P1388" s="1">
        <f t="shared" si="214"/>
        <v>322745.1267987676</v>
      </c>
      <c r="Q1388" s="11">
        <f t="shared" si="215"/>
        <v>290470614.11889082</v>
      </c>
      <c r="R1388" s="38">
        <f t="shared" si="216"/>
        <v>140621120.59320888</v>
      </c>
      <c r="S1388" s="31"/>
      <c r="T1388" s="11">
        <f t="shared" si="217"/>
        <v>199799324.70090926</v>
      </c>
      <c r="U1388" s="11">
        <f t="shared" si="218"/>
        <v>387294152.15852112</v>
      </c>
      <c r="V1388" s="38">
        <f t="shared" si="219"/>
        <v>187494827.45761186</v>
      </c>
    </row>
    <row r="1389" spans="1:22" x14ac:dyDescent="0.2">
      <c r="A1389" s="21">
        <v>76</v>
      </c>
      <c r="B1389" s="6" t="s">
        <v>279</v>
      </c>
      <c r="C1389" s="6" t="s">
        <v>1801</v>
      </c>
      <c r="D1389" s="21">
        <v>66285</v>
      </c>
      <c r="E1389" s="6" t="s">
        <v>2872</v>
      </c>
      <c r="F1389" s="6" t="s">
        <v>3047</v>
      </c>
      <c r="G1389" s="21">
        <v>29</v>
      </c>
      <c r="H1389" s="21" t="s">
        <v>3361</v>
      </c>
      <c r="I1389" s="29" t="s">
        <v>3978</v>
      </c>
      <c r="J1389" s="26">
        <v>2144677</v>
      </c>
      <c r="K1389" s="21">
        <v>100</v>
      </c>
      <c r="L1389" s="9">
        <f t="shared" si="210"/>
        <v>14644.715770543313</v>
      </c>
      <c r="M1389" s="1">
        <f t="shared" si="211"/>
        <v>245461.67974655857</v>
      </c>
      <c r="N1389" s="11">
        <f t="shared" si="212"/>
        <v>220915511.77190271</v>
      </c>
      <c r="O1389" s="9">
        <f t="shared" si="213"/>
        <v>382.68414875120328</v>
      </c>
      <c r="P1389" s="1">
        <f t="shared" si="214"/>
        <v>426904.34224476217</v>
      </c>
      <c r="Q1389" s="11">
        <f t="shared" si="215"/>
        <v>384213908.02028596</v>
      </c>
      <c r="R1389" s="38">
        <f t="shared" si="216"/>
        <v>163298396.24838325</v>
      </c>
      <c r="S1389" s="31"/>
      <c r="T1389" s="11">
        <f t="shared" si="217"/>
        <v>294554015.69587028</v>
      </c>
      <c r="U1389" s="11">
        <f t="shared" si="218"/>
        <v>512285210.69371462</v>
      </c>
      <c r="V1389" s="38">
        <f t="shared" si="219"/>
        <v>217731194.99784434</v>
      </c>
    </row>
    <row r="1390" spans="1:22" x14ac:dyDescent="0.2">
      <c r="A1390" s="21">
        <v>119</v>
      </c>
      <c r="B1390" s="6" t="s">
        <v>382</v>
      </c>
      <c r="C1390" s="6" t="s">
        <v>1593</v>
      </c>
      <c r="D1390" s="21">
        <v>59279</v>
      </c>
      <c r="E1390" s="6" t="s">
        <v>2398</v>
      </c>
      <c r="F1390" s="6" t="s">
        <v>3042</v>
      </c>
      <c r="G1390" s="21">
        <v>8</v>
      </c>
      <c r="H1390" s="21" t="s">
        <v>3495</v>
      </c>
      <c r="I1390" s="29" t="s">
        <v>3983</v>
      </c>
      <c r="J1390" s="26">
        <v>91975</v>
      </c>
      <c r="K1390" s="21">
        <v>16</v>
      </c>
      <c r="L1390" s="9">
        <f t="shared" si="210"/>
        <v>1213.09521472966</v>
      </c>
      <c r="M1390" s="1">
        <f t="shared" si="211"/>
        <v>20332.821323783701</v>
      </c>
      <c r="N1390" s="11">
        <f t="shared" si="212"/>
        <v>18299539.19140533</v>
      </c>
      <c r="O1390" s="9">
        <f t="shared" si="213"/>
        <v>69.659032859483773</v>
      </c>
      <c r="P1390" s="1">
        <f t="shared" si="214"/>
        <v>77708.323434158679</v>
      </c>
      <c r="Q1390" s="11">
        <f t="shared" si="215"/>
        <v>69937491.090742812</v>
      </c>
      <c r="R1390" s="38">
        <f t="shared" si="216"/>
        <v>51637951.899337485</v>
      </c>
      <c r="S1390" s="31"/>
      <c r="T1390" s="11">
        <f t="shared" si="217"/>
        <v>24399385.588540442</v>
      </c>
      <c r="U1390" s="11">
        <f t="shared" si="218"/>
        <v>93249988.12099041</v>
      </c>
      <c r="V1390" s="38">
        <f t="shared" si="219"/>
        <v>68850602.532449961</v>
      </c>
    </row>
    <row r="1391" spans="1:22" x14ac:dyDescent="0.2">
      <c r="A1391" s="21">
        <v>119</v>
      </c>
      <c r="B1391" s="6" t="s">
        <v>382</v>
      </c>
      <c r="C1391" s="6" t="s">
        <v>1594</v>
      </c>
      <c r="D1391" s="21">
        <v>59280</v>
      </c>
      <c r="E1391" s="6" t="s">
        <v>2398</v>
      </c>
      <c r="F1391" s="6" t="s">
        <v>3042</v>
      </c>
      <c r="G1391" s="21">
        <v>29</v>
      </c>
      <c r="H1391" s="21" t="s">
        <v>3431</v>
      </c>
      <c r="I1391" s="29" t="s">
        <v>3983</v>
      </c>
      <c r="J1391" s="26">
        <v>353321</v>
      </c>
      <c r="K1391" s="21">
        <v>54</v>
      </c>
      <c r="L1391" s="9">
        <f t="shared" si="210"/>
        <v>4367.9896977900489</v>
      </c>
      <c r="M1391" s="1">
        <f t="shared" si="211"/>
        <v>73212.352164034586</v>
      </c>
      <c r="N1391" s="11">
        <f t="shared" si="212"/>
        <v>65891116.947631128</v>
      </c>
      <c r="O1391" s="9">
        <f t="shared" si="213"/>
        <v>179.15925285610555</v>
      </c>
      <c r="P1391" s="1">
        <f t="shared" si="214"/>
        <v>199861.59146435847</v>
      </c>
      <c r="Q1391" s="11">
        <f t="shared" si="215"/>
        <v>179875432.31792262</v>
      </c>
      <c r="R1391" s="38">
        <f t="shared" si="216"/>
        <v>113984315.3702915</v>
      </c>
      <c r="S1391" s="31"/>
      <c r="T1391" s="11">
        <f t="shared" si="217"/>
        <v>87854822.596841499</v>
      </c>
      <c r="U1391" s="11">
        <f t="shared" si="218"/>
        <v>239833909.75723016</v>
      </c>
      <c r="V1391" s="38">
        <f t="shared" si="219"/>
        <v>151979087.16038865</v>
      </c>
    </row>
    <row r="1392" spans="1:22" x14ac:dyDescent="0.2">
      <c r="A1392" s="21">
        <v>9</v>
      </c>
      <c r="B1392" s="6" t="s">
        <v>83</v>
      </c>
      <c r="C1392" s="6" t="s">
        <v>765</v>
      </c>
      <c r="D1392" s="21">
        <v>23948</v>
      </c>
      <c r="E1392" s="6" t="s">
        <v>2616</v>
      </c>
      <c r="F1392" s="6" t="s">
        <v>3047</v>
      </c>
      <c r="G1392" s="21">
        <v>8</v>
      </c>
      <c r="H1392" s="21" t="s">
        <v>3174</v>
      </c>
      <c r="I1392" s="29" t="s">
        <v>3984</v>
      </c>
      <c r="J1392" s="26">
        <v>5819376</v>
      </c>
      <c r="K1392" s="21">
        <v>109</v>
      </c>
      <c r="L1392" s="9">
        <f t="shared" si="210"/>
        <v>25185.551095816827</v>
      </c>
      <c r="M1392" s="1">
        <f t="shared" si="211"/>
        <v>422137.77134253143</v>
      </c>
      <c r="N1392" s="11">
        <f t="shared" si="212"/>
        <v>379923994.2082783</v>
      </c>
      <c r="O1392" s="9">
        <f t="shared" si="213"/>
        <v>512.78150613702473</v>
      </c>
      <c r="P1392" s="1">
        <f t="shared" si="214"/>
        <v>572034.80287087988</v>
      </c>
      <c r="Q1392" s="11">
        <f t="shared" si="215"/>
        <v>514831322.58379191</v>
      </c>
      <c r="R1392" s="38">
        <f t="shared" si="216"/>
        <v>134907328.37551361</v>
      </c>
      <c r="S1392" s="31"/>
      <c r="T1392" s="11">
        <f t="shared" si="217"/>
        <v>506565325.61103773</v>
      </c>
      <c r="U1392" s="11">
        <f t="shared" si="218"/>
        <v>686441763.44505584</v>
      </c>
      <c r="V1392" s="38">
        <f t="shared" si="219"/>
        <v>179876437.83401811</v>
      </c>
    </row>
    <row r="1393" spans="1:22" x14ac:dyDescent="0.2">
      <c r="A1393" s="21">
        <v>4</v>
      </c>
      <c r="B1393" s="6" t="s">
        <v>122</v>
      </c>
      <c r="C1393" s="6" t="s">
        <v>304</v>
      </c>
      <c r="D1393" s="21">
        <v>7623</v>
      </c>
      <c r="E1393" s="6" t="s">
        <v>2412</v>
      </c>
      <c r="F1393" s="6" t="s">
        <v>3048</v>
      </c>
      <c r="G1393" s="21">
        <v>27</v>
      </c>
      <c r="H1393" s="21" t="s">
        <v>3250</v>
      </c>
      <c r="I1393" s="29" t="s">
        <v>4006</v>
      </c>
      <c r="J1393" s="26">
        <v>7496209</v>
      </c>
      <c r="K1393" s="21">
        <v>125</v>
      </c>
      <c r="L1393" s="9">
        <f t="shared" si="210"/>
        <v>30610.882460327732</v>
      </c>
      <c r="M1393" s="1">
        <f t="shared" si="211"/>
        <v>513072.34260906064</v>
      </c>
      <c r="N1393" s="11">
        <f t="shared" si="212"/>
        <v>461765108.34815454</v>
      </c>
      <c r="O1393" s="9">
        <f t="shared" si="213"/>
        <v>585.01288033918036</v>
      </c>
      <c r="P1393" s="1">
        <f t="shared" si="214"/>
        <v>652612.70868127712</v>
      </c>
      <c r="Q1393" s="11">
        <f t="shared" si="215"/>
        <v>587351437.81314945</v>
      </c>
      <c r="R1393" s="38">
        <f t="shared" si="216"/>
        <v>125586329.46499491</v>
      </c>
      <c r="S1393" s="31"/>
      <c r="T1393" s="11">
        <f t="shared" si="217"/>
        <v>615686811.13087273</v>
      </c>
      <c r="U1393" s="11">
        <f t="shared" si="218"/>
        <v>783135250.41753256</v>
      </c>
      <c r="V1393" s="38">
        <f t="shared" si="219"/>
        <v>167448439.28665984</v>
      </c>
    </row>
    <row r="1394" spans="1:22" x14ac:dyDescent="0.2">
      <c r="A1394" s="21">
        <v>39</v>
      </c>
      <c r="B1394" s="6" t="s">
        <v>419</v>
      </c>
      <c r="C1394" s="6" t="s">
        <v>788</v>
      </c>
      <c r="D1394" s="21">
        <v>24783</v>
      </c>
      <c r="E1394" s="6" t="s">
        <v>2625</v>
      </c>
      <c r="F1394" s="6" t="s">
        <v>3047</v>
      </c>
      <c r="G1394" s="21">
        <v>5</v>
      </c>
      <c r="H1394" s="21" t="s">
        <v>3322</v>
      </c>
      <c r="I1394" s="29" t="s">
        <v>3983</v>
      </c>
      <c r="J1394" s="26">
        <v>2348547</v>
      </c>
      <c r="K1394" s="21">
        <v>163</v>
      </c>
      <c r="L1394" s="9">
        <f t="shared" si="210"/>
        <v>19565.611695012249</v>
      </c>
      <c r="M1394" s="1">
        <f t="shared" si="211"/>
        <v>327941.35353495105</v>
      </c>
      <c r="N1394" s="11">
        <f t="shared" si="212"/>
        <v>295147218.18145597</v>
      </c>
      <c r="O1394" s="9">
        <f t="shared" si="213"/>
        <v>499.79696685209723</v>
      </c>
      <c r="P1394" s="1">
        <f t="shared" si="214"/>
        <v>557549.86478062451</v>
      </c>
      <c r="Q1394" s="11">
        <f t="shared" si="215"/>
        <v>501794878.30256206</v>
      </c>
      <c r="R1394" s="38">
        <f t="shared" si="216"/>
        <v>206647660.12110609</v>
      </c>
      <c r="S1394" s="31"/>
      <c r="T1394" s="11">
        <f t="shared" si="217"/>
        <v>393529624.24194127</v>
      </c>
      <c r="U1394" s="11">
        <f t="shared" si="218"/>
        <v>669059837.73674941</v>
      </c>
      <c r="V1394" s="38">
        <f t="shared" si="219"/>
        <v>275530213.49480814</v>
      </c>
    </row>
    <row r="1395" spans="1:22" x14ac:dyDescent="0.2">
      <c r="A1395" s="21">
        <v>39</v>
      </c>
      <c r="B1395" s="6" t="s">
        <v>419</v>
      </c>
      <c r="C1395" s="6" t="s">
        <v>789</v>
      </c>
      <c r="D1395" s="21">
        <v>24784</v>
      </c>
      <c r="E1395" s="6" t="s">
        <v>2625</v>
      </c>
      <c r="F1395" s="6" t="s">
        <v>3047</v>
      </c>
      <c r="G1395" s="21">
        <v>11</v>
      </c>
      <c r="H1395" s="21" t="s">
        <v>3479</v>
      </c>
      <c r="I1395" s="29" t="s">
        <v>3983</v>
      </c>
      <c r="J1395" s="26">
        <v>1787902</v>
      </c>
      <c r="K1395" s="21">
        <v>108</v>
      </c>
      <c r="L1395" s="9">
        <f t="shared" si="210"/>
        <v>13895.805698123446</v>
      </c>
      <c r="M1395" s="1">
        <f t="shared" si="211"/>
        <v>232909.11626662716</v>
      </c>
      <c r="N1395" s="11">
        <f t="shared" si="212"/>
        <v>209618204.63996443</v>
      </c>
      <c r="O1395" s="9">
        <f t="shared" si="213"/>
        <v>380.01243254337021</v>
      </c>
      <c r="P1395" s="1">
        <f t="shared" si="214"/>
        <v>423923.90196759993</v>
      </c>
      <c r="Q1395" s="11">
        <f t="shared" si="215"/>
        <v>381531511.77083993</v>
      </c>
      <c r="R1395" s="38">
        <f t="shared" si="216"/>
        <v>171913307.1308755</v>
      </c>
      <c r="S1395" s="31"/>
      <c r="T1395" s="11">
        <f t="shared" si="217"/>
        <v>279490939.5199526</v>
      </c>
      <c r="U1395" s="11">
        <f t="shared" si="218"/>
        <v>508708682.36111993</v>
      </c>
      <c r="V1395" s="38">
        <f t="shared" si="219"/>
        <v>229217742.84116733</v>
      </c>
    </row>
    <row r="1396" spans="1:22" x14ac:dyDescent="0.2">
      <c r="A1396" s="21">
        <v>118</v>
      </c>
      <c r="B1396" s="6" t="s">
        <v>678</v>
      </c>
      <c r="C1396" s="6" t="s">
        <v>1568</v>
      </c>
      <c r="D1396" s="21">
        <v>58262</v>
      </c>
      <c r="E1396" s="6" t="s">
        <v>2399</v>
      </c>
      <c r="F1396" s="6" t="s">
        <v>3037</v>
      </c>
      <c r="G1396" s="21">
        <v>16</v>
      </c>
      <c r="H1396" s="21" t="s">
        <v>3424</v>
      </c>
      <c r="I1396" s="29" t="s">
        <v>3984</v>
      </c>
      <c r="J1396" s="26">
        <v>756493</v>
      </c>
      <c r="K1396" s="21">
        <v>88</v>
      </c>
      <c r="L1396" s="9">
        <f t="shared" si="210"/>
        <v>8159.1288750699368</v>
      </c>
      <c r="M1396" s="1">
        <f t="shared" si="211"/>
        <v>136756.0497808838</v>
      </c>
      <c r="N1396" s="11">
        <f t="shared" si="212"/>
        <v>123080444.80279541</v>
      </c>
      <c r="O1396" s="9">
        <f t="shared" si="213"/>
        <v>276.65757413112135</v>
      </c>
      <c r="P1396" s="1">
        <f t="shared" si="214"/>
        <v>308626.10875545582</v>
      </c>
      <c r="Q1396" s="11">
        <f t="shared" si="215"/>
        <v>277763497.87991023</v>
      </c>
      <c r="R1396" s="38">
        <f t="shared" si="216"/>
        <v>154683053.07711482</v>
      </c>
      <c r="S1396" s="31"/>
      <c r="T1396" s="11">
        <f t="shared" si="217"/>
        <v>164107259.73706055</v>
      </c>
      <c r="U1396" s="11">
        <f t="shared" si="218"/>
        <v>370351330.50654697</v>
      </c>
      <c r="V1396" s="38">
        <f t="shared" si="219"/>
        <v>206244070.76948643</v>
      </c>
    </row>
    <row r="1397" spans="1:22" x14ac:dyDescent="0.2">
      <c r="A1397" s="21">
        <v>8</v>
      </c>
      <c r="B1397" s="6" t="s">
        <v>107</v>
      </c>
      <c r="C1397" s="6" t="s">
        <v>803</v>
      </c>
      <c r="D1397" s="21">
        <v>25045</v>
      </c>
      <c r="E1397" s="6" t="s">
        <v>2414</v>
      </c>
      <c r="F1397" s="6" t="s">
        <v>3043</v>
      </c>
      <c r="G1397" s="21">
        <v>26</v>
      </c>
      <c r="H1397" s="21" t="s">
        <v>3312</v>
      </c>
      <c r="I1397" s="29" t="s">
        <v>4008</v>
      </c>
      <c r="J1397" s="26">
        <v>1692089</v>
      </c>
      <c r="K1397" s="21">
        <v>144</v>
      </c>
      <c r="L1397" s="9">
        <f t="shared" si="210"/>
        <v>15609.638560837981</v>
      </c>
      <c r="M1397" s="1">
        <f t="shared" si="211"/>
        <v>261634.85597220261</v>
      </c>
      <c r="N1397" s="11">
        <f t="shared" si="212"/>
        <v>235471370.37498236</v>
      </c>
      <c r="O1397" s="9">
        <f t="shared" si="213"/>
        <v>432.79979520565365</v>
      </c>
      <c r="P1397" s="1">
        <f t="shared" si="214"/>
        <v>482810.98785740184</v>
      </c>
      <c r="Q1397" s="11">
        <f t="shared" si="215"/>
        <v>434529889.07166165</v>
      </c>
      <c r="R1397" s="38">
        <f t="shared" si="216"/>
        <v>199058518.69667929</v>
      </c>
      <c r="S1397" s="31"/>
      <c r="T1397" s="11">
        <f t="shared" si="217"/>
        <v>313961827.16664314</v>
      </c>
      <c r="U1397" s="11">
        <f t="shared" si="218"/>
        <v>579373185.42888224</v>
      </c>
      <c r="V1397" s="38">
        <f t="shared" si="219"/>
        <v>265411358.2622391</v>
      </c>
    </row>
    <row r="1398" spans="1:22" x14ac:dyDescent="0.2">
      <c r="A1398" s="21">
        <v>78</v>
      </c>
      <c r="B1398" s="6" t="s">
        <v>41</v>
      </c>
      <c r="C1398" s="6" t="s">
        <v>2128</v>
      </c>
      <c r="D1398" s="21">
        <v>73371</v>
      </c>
      <c r="E1398" s="6" t="s">
        <v>2524</v>
      </c>
      <c r="F1398" s="6" t="s">
        <v>3042</v>
      </c>
      <c r="G1398" s="21">
        <v>13</v>
      </c>
      <c r="H1398" s="21" t="s">
        <v>3113</v>
      </c>
      <c r="I1398" s="29" t="s">
        <v>3979</v>
      </c>
      <c r="J1398" s="26">
        <v>1261734</v>
      </c>
      <c r="K1398" s="21">
        <v>72</v>
      </c>
      <c r="L1398" s="9">
        <f t="shared" si="210"/>
        <v>9531.2563704896729</v>
      </c>
      <c r="M1398" s="1">
        <f t="shared" si="211"/>
        <v>159754.42852235606</v>
      </c>
      <c r="N1398" s="11">
        <f t="shared" si="212"/>
        <v>143778985.67012045</v>
      </c>
      <c r="O1398" s="9">
        <f t="shared" si="213"/>
        <v>284.38599148623473</v>
      </c>
      <c r="P1398" s="1">
        <f t="shared" si="214"/>
        <v>317247.56574118184</v>
      </c>
      <c r="Q1398" s="11">
        <f t="shared" si="215"/>
        <v>285522809.16706365</v>
      </c>
      <c r="R1398" s="38">
        <f t="shared" si="216"/>
        <v>141743823.49694321</v>
      </c>
      <c r="S1398" s="31"/>
      <c r="T1398" s="11">
        <f t="shared" si="217"/>
        <v>191705314.22682726</v>
      </c>
      <c r="U1398" s="11">
        <f t="shared" si="218"/>
        <v>380697078.88941818</v>
      </c>
      <c r="V1398" s="38">
        <f t="shared" si="219"/>
        <v>188991764.66259092</v>
      </c>
    </row>
    <row r="1399" spans="1:22" x14ac:dyDescent="0.2">
      <c r="A1399" s="21">
        <v>49</v>
      </c>
      <c r="B1399" s="6" t="s">
        <v>286</v>
      </c>
      <c r="C1399" s="6" t="s">
        <v>1504</v>
      </c>
      <c r="D1399" s="21">
        <v>55315</v>
      </c>
      <c r="E1399" s="6" t="s">
        <v>2801</v>
      </c>
      <c r="F1399" s="6" t="s">
        <v>3036</v>
      </c>
      <c r="G1399" s="21">
        <v>17</v>
      </c>
      <c r="H1399" s="21" t="s">
        <v>3223</v>
      </c>
      <c r="I1399" s="29" t="s">
        <v>3970</v>
      </c>
      <c r="J1399" s="26">
        <v>5753</v>
      </c>
      <c r="K1399" s="21">
        <v>52</v>
      </c>
      <c r="L1399" s="9">
        <f t="shared" si="210"/>
        <v>546.95155178498214</v>
      </c>
      <c r="M1399" s="1">
        <f t="shared" si="211"/>
        <v>9167.5146684084611</v>
      </c>
      <c r="N1399" s="11">
        <f t="shared" si="212"/>
        <v>8250763.2015676154</v>
      </c>
      <c r="O1399" s="9">
        <f t="shared" si="213"/>
        <v>62.802258958660865</v>
      </c>
      <c r="P1399" s="1">
        <f t="shared" si="214"/>
        <v>70059.230672924605</v>
      </c>
      <c r="Q1399" s="11">
        <f t="shared" si="215"/>
        <v>63053307.605632141</v>
      </c>
      <c r="R1399" s="38">
        <f t="shared" si="216"/>
        <v>54802544.404064529</v>
      </c>
      <c r="S1399" s="31"/>
      <c r="T1399" s="11">
        <f t="shared" si="217"/>
        <v>11001017.602090154</v>
      </c>
      <c r="U1399" s="11">
        <f t="shared" si="218"/>
        <v>84071076.807509527</v>
      </c>
      <c r="V1399" s="38">
        <f t="shared" si="219"/>
        <v>73070059.205419376</v>
      </c>
    </row>
    <row r="1400" spans="1:22" x14ac:dyDescent="0.2">
      <c r="A1400" s="21">
        <v>49</v>
      </c>
      <c r="B1400" s="6" t="s">
        <v>286</v>
      </c>
      <c r="C1400" s="6" t="s">
        <v>932</v>
      </c>
      <c r="D1400" s="21">
        <v>32327</v>
      </c>
      <c r="E1400" s="6" t="s">
        <v>2674</v>
      </c>
      <c r="F1400" s="6" t="s">
        <v>3042</v>
      </c>
      <c r="G1400" s="21">
        <v>11</v>
      </c>
      <c r="H1400" s="21" t="s">
        <v>3132</v>
      </c>
      <c r="I1400" s="29" t="s">
        <v>4003</v>
      </c>
      <c r="J1400" s="26">
        <v>1945199</v>
      </c>
      <c r="K1400" s="21">
        <v>127</v>
      </c>
      <c r="L1400" s="9">
        <f t="shared" si="210"/>
        <v>15717.514848092238</v>
      </c>
      <c r="M1400" s="1">
        <f t="shared" si="211"/>
        <v>263442.98219937825</v>
      </c>
      <c r="N1400" s="11">
        <f t="shared" si="212"/>
        <v>237098683.97944042</v>
      </c>
      <c r="O1400" s="9">
        <f t="shared" si="213"/>
        <v>420.86505762084624</v>
      </c>
      <c r="P1400" s="1">
        <f t="shared" si="214"/>
        <v>469497.15890699369</v>
      </c>
      <c r="Q1400" s="11">
        <f t="shared" si="215"/>
        <v>422547443.0162943</v>
      </c>
      <c r="R1400" s="38">
        <f t="shared" si="216"/>
        <v>185448759.03685388</v>
      </c>
      <c r="S1400" s="31"/>
      <c r="T1400" s="11">
        <f t="shared" si="217"/>
        <v>316131578.63925391</v>
      </c>
      <c r="U1400" s="11">
        <f t="shared" si="218"/>
        <v>563396590.6883924</v>
      </c>
      <c r="V1400" s="38">
        <f t="shared" si="219"/>
        <v>247265012.04913849</v>
      </c>
    </row>
    <row r="1401" spans="1:22" x14ac:dyDescent="0.2">
      <c r="A1401" s="21">
        <v>83</v>
      </c>
      <c r="B1401" s="6" t="s">
        <v>269</v>
      </c>
      <c r="C1401" s="6" t="s">
        <v>268</v>
      </c>
      <c r="D1401" s="21">
        <v>6096</v>
      </c>
      <c r="E1401" s="6" t="s">
        <v>2458</v>
      </c>
      <c r="F1401" s="6" t="s">
        <v>3047</v>
      </c>
      <c r="G1401" s="21">
        <v>20</v>
      </c>
      <c r="H1401" s="21" t="s">
        <v>3231</v>
      </c>
      <c r="I1401" s="29" t="s">
        <v>3976</v>
      </c>
      <c r="J1401" s="26">
        <v>1482116</v>
      </c>
      <c r="K1401" s="21">
        <v>116</v>
      </c>
      <c r="L1401" s="9">
        <f t="shared" si="210"/>
        <v>13112.034777257113</v>
      </c>
      <c r="M1401" s="1">
        <f t="shared" si="211"/>
        <v>219772.24630023795</v>
      </c>
      <c r="N1401" s="11">
        <f t="shared" si="212"/>
        <v>197795021.67021415</v>
      </c>
      <c r="O1401" s="9">
        <f t="shared" si="213"/>
        <v>375.79374191811308</v>
      </c>
      <c r="P1401" s="1">
        <f t="shared" si="214"/>
        <v>419217.7301745257</v>
      </c>
      <c r="Q1401" s="11">
        <f t="shared" si="215"/>
        <v>377295957.15707314</v>
      </c>
      <c r="R1401" s="38">
        <f t="shared" si="216"/>
        <v>179500935.48685899</v>
      </c>
      <c r="S1401" s="31"/>
      <c r="T1401" s="11">
        <f t="shared" si="217"/>
        <v>263726695.56028554</v>
      </c>
      <c r="U1401" s="11">
        <f t="shared" si="218"/>
        <v>503061276.20943081</v>
      </c>
      <c r="V1401" s="38">
        <f t="shared" si="219"/>
        <v>239334580.64914528</v>
      </c>
    </row>
    <row r="1402" spans="1:22" x14ac:dyDescent="0.2">
      <c r="A1402" s="21">
        <v>100</v>
      </c>
      <c r="B1402" s="6" t="s">
        <v>251</v>
      </c>
      <c r="C1402" s="6" t="s">
        <v>541</v>
      </c>
      <c r="D1402" s="21">
        <v>13950</v>
      </c>
      <c r="E1402" s="6" t="s">
        <v>2414</v>
      </c>
      <c r="F1402" s="6" t="s">
        <v>3046</v>
      </c>
      <c r="G1402" s="21">
        <v>4</v>
      </c>
      <c r="H1402" s="21" t="s">
        <v>3358</v>
      </c>
      <c r="I1402" s="29" t="s">
        <v>3992</v>
      </c>
      <c r="J1402" s="26">
        <v>1793627</v>
      </c>
      <c r="K1402" s="21">
        <v>169</v>
      </c>
      <c r="L1402" s="9">
        <f t="shared" si="210"/>
        <v>17410.426847151106</v>
      </c>
      <c r="M1402" s="1">
        <f t="shared" si="211"/>
        <v>291818.0650253577</v>
      </c>
      <c r="N1402" s="11">
        <f t="shared" si="212"/>
        <v>262636258.52282193</v>
      </c>
      <c r="O1402" s="9">
        <f t="shared" si="213"/>
        <v>475.74735838779435</v>
      </c>
      <c r="P1402" s="1">
        <f t="shared" si="214"/>
        <v>530721.25869333092</v>
      </c>
      <c r="Q1402" s="11">
        <f t="shared" si="215"/>
        <v>477649132.82399786</v>
      </c>
      <c r="R1402" s="38">
        <f t="shared" si="216"/>
        <v>215012874.30117592</v>
      </c>
      <c r="S1402" s="31"/>
      <c r="T1402" s="11">
        <f t="shared" si="217"/>
        <v>350181678.03042924</v>
      </c>
      <c r="U1402" s="11">
        <f t="shared" si="218"/>
        <v>636865510.43199706</v>
      </c>
      <c r="V1402" s="38">
        <f t="shared" si="219"/>
        <v>286683832.40156782</v>
      </c>
    </row>
    <row r="1403" spans="1:22" x14ac:dyDescent="0.2">
      <c r="A1403" s="21">
        <v>50</v>
      </c>
      <c r="B1403" s="6" t="s">
        <v>481</v>
      </c>
      <c r="C1403" s="6" t="s">
        <v>507</v>
      </c>
      <c r="D1403" s="21">
        <v>12521</v>
      </c>
      <c r="E1403" s="6" t="s">
        <v>2462</v>
      </c>
      <c r="F1403" s="6" t="s">
        <v>3037</v>
      </c>
      <c r="G1403" s="21">
        <v>13</v>
      </c>
      <c r="H1403" s="21" t="s">
        <v>3333</v>
      </c>
      <c r="I1403" s="29" t="s">
        <v>3982</v>
      </c>
      <c r="J1403" s="26">
        <v>1689924</v>
      </c>
      <c r="K1403" s="21">
        <v>71</v>
      </c>
      <c r="L1403" s="9">
        <f t="shared" si="210"/>
        <v>10953.748399520595</v>
      </c>
      <c r="M1403" s="1">
        <f t="shared" si="211"/>
        <v>183596.97270981941</v>
      </c>
      <c r="N1403" s="11">
        <f t="shared" si="212"/>
        <v>165237275.43883747</v>
      </c>
      <c r="O1403" s="9">
        <f t="shared" si="213"/>
        <v>303.80573495582883</v>
      </c>
      <c r="P1403" s="1">
        <f t="shared" si="214"/>
        <v>338911.31335001986</v>
      </c>
      <c r="Q1403" s="11">
        <f t="shared" si="215"/>
        <v>305020182.01501787</v>
      </c>
      <c r="R1403" s="38">
        <f t="shared" si="216"/>
        <v>139782906.5761804</v>
      </c>
      <c r="S1403" s="31"/>
      <c r="T1403" s="11">
        <f t="shared" si="217"/>
        <v>220316367.25178328</v>
      </c>
      <c r="U1403" s="11">
        <f t="shared" si="218"/>
        <v>406693576.02002382</v>
      </c>
      <c r="V1403" s="38">
        <f t="shared" si="219"/>
        <v>186377208.76824054</v>
      </c>
    </row>
    <row r="1404" spans="1:22" x14ac:dyDescent="0.2">
      <c r="A1404" s="21">
        <v>59</v>
      </c>
      <c r="B1404" s="6" t="s">
        <v>91</v>
      </c>
      <c r="C1404" s="6" t="s">
        <v>446</v>
      </c>
      <c r="D1404" s="21">
        <v>10894</v>
      </c>
      <c r="E1404" s="6" t="s">
        <v>2429</v>
      </c>
      <c r="F1404" s="6" t="s">
        <v>3050</v>
      </c>
      <c r="G1404" s="21">
        <v>34</v>
      </c>
      <c r="H1404" s="21" t="s">
        <v>3318</v>
      </c>
      <c r="I1404" s="29" t="s">
        <v>3968</v>
      </c>
      <c r="J1404" s="26">
        <v>1297874</v>
      </c>
      <c r="K1404" s="21">
        <v>74</v>
      </c>
      <c r="L1404" s="9">
        <f t="shared" si="210"/>
        <v>9800.1365296612075</v>
      </c>
      <c r="M1404" s="1">
        <f t="shared" si="211"/>
        <v>164261.15822301165</v>
      </c>
      <c r="N1404" s="11">
        <f t="shared" si="212"/>
        <v>147835042.40071049</v>
      </c>
      <c r="O1404" s="9">
        <f t="shared" si="213"/>
        <v>290.3514458196687</v>
      </c>
      <c r="P1404" s="1">
        <f t="shared" si="214"/>
        <v>323902.34453647886</v>
      </c>
      <c r="Q1404" s="11">
        <f t="shared" si="215"/>
        <v>291512110.08283097</v>
      </c>
      <c r="R1404" s="38">
        <f t="shared" si="216"/>
        <v>143677067.68212047</v>
      </c>
      <c r="S1404" s="31"/>
      <c r="T1404" s="11">
        <f t="shared" si="217"/>
        <v>197113389.86761397</v>
      </c>
      <c r="U1404" s="11">
        <f t="shared" si="218"/>
        <v>388682813.44377464</v>
      </c>
      <c r="V1404" s="38">
        <f t="shared" si="219"/>
        <v>191569423.57616067</v>
      </c>
    </row>
    <row r="1405" spans="1:22" x14ac:dyDescent="0.2">
      <c r="A1405" s="21">
        <v>79</v>
      </c>
      <c r="B1405" s="6" t="s">
        <v>61</v>
      </c>
      <c r="C1405" s="6" t="s">
        <v>1758</v>
      </c>
      <c r="D1405" s="21">
        <v>65128</v>
      </c>
      <c r="E1405" s="6" t="s">
        <v>2694</v>
      </c>
      <c r="F1405" s="6" t="s">
        <v>3039</v>
      </c>
      <c r="G1405" s="21">
        <v>14</v>
      </c>
      <c r="H1405" s="21" t="s">
        <v>3135</v>
      </c>
      <c r="I1405" s="29" t="s">
        <v>3985</v>
      </c>
      <c r="J1405" s="26">
        <v>1227086</v>
      </c>
      <c r="K1405" s="21">
        <v>134</v>
      </c>
      <c r="L1405" s="9">
        <f t="shared" si="210"/>
        <v>12823.007603522663</v>
      </c>
      <c r="M1405" s="1">
        <f t="shared" si="211"/>
        <v>214927.83028910859</v>
      </c>
      <c r="N1405" s="11">
        <f t="shared" si="212"/>
        <v>193435047.26019773</v>
      </c>
      <c r="O1405" s="9">
        <f t="shared" si="213"/>
        <v>385.27528420808051</v>
      </c>
      <c r="P1405" s="1">
        <f t="shared" si="214"/>
        <v>429794.89044618356</v>
      </c>
      <c r="Q1405" s="11">
        <f t="shared" si="215"/>
        <v>386815401.40156519</v>
      </c>
      <c r="R1405" s="38">
        <f t="shared" si="216"/>
        <v>193380354.14136747</v>
      </c>
      <c r="S1405" s="31"/>
      <c r="T1405" s="11">
        <f t="shared" si="217"/>
        <v>257913396.3469303</v>
      </c>
      <c r="U1405" s="11">
        <f t="shared" si="218"/>
        <v>515753868.5354203</v>
      </c>
      <c r="V1405" s="38">
        <f t="shared" si="219"/>
        <v>257840472.18849</v>
      </c>
    </row>
    <row r="1406" spans="1:22" x14ac:dyDescent="0.2">
      <c r="A1406" s="21">
        <v>7</v>
      </c>
      <c r="B1406" s="6" t="s">
        <v>275</v>
      </c>
      <c r="C1406" s="6" t="s">
        <v>2065</v>
      </c>
      <c r="D1406" s="21">
        <v>72145</v>
      </c>
      <c r="E1406" s="6" t="s">
        <v>2930</v>
      </c>
      <c r="F1406" s="6"/>
      <c r="G1406" s="21">
        <v>42</v>
      </c>
      <c r="H1406" s="21" t="s">
        <v>3234</v>
      </c>
      <c r="I1406" s="29" t="s">
        <v>3998</v>
      </c>
      <c r="J1406" s="26">
        <v>7126294</v>
      </c>
      <c r="K1406" s="21">
        <v>128</v>
      </c>
      <c r="L1406" s="9">
        <f t="shared" si="210"/>
        <v>30202.079928375799</v>
      </c>
      <c r="M1406" s="1">
        <f t="shared" si="211"/>
        <v>506220.35874335776</v>
      </c>
      <c r="N1406" s="11">
        <f t="shared" si="212"/>
        <v>455598322.86902201</v>
      </c>
      <c r="O1406" s="9">
        <f t="shared" si="213"/>
        <v>584.5489956989768</v>
      </c>
      <c r="P1406" s="1">
        <f t="shared" si="214"/>
        <v>652095.22091009619</v>
      </c>
      <c r="Q1406" s="11">
        <f t="shared" si="215"/>
        <v>586885698.81908655</v>
      </c>
      <c r="R1406" s="38">
        <f t="shared" si="216"/>
        <v>131287375.95006454</v>
      </c>
      <c r="S1406" s="31"/>
      <c r="T1406" s="11">
        <f t="shared" si="217"/>
        <v>607464430.49202931</v>
      </c>
      <c r="U1406" s="11">
        <f t="shared" si="218"/>
        <v>782514265.0921154</v>
      </c>
      <c r="V1406" s="38">
        <f t="shared" si="219"/>
        <v>175049834.60008609</v>
      </c>
    </row>
    <row r="1407" spans="1:22" x14ac:dyDescent="0.2">
      <c r="A1407" s="21">
        <v>18</v>
      </c>
      <c r="B1407" s="6" t="s">
        <v>7</v>
      </c>
      <c r="C1407" s="6" t="s">
        <v>435</v>
      </c>
      <c r="D1407" s="21">
        <v>10521</v>
      </c>
      <c r="E1407" s="6" t="s">
        <v>2512</v>
      </c>
      <c r="F1407" s="6" t="s">
        <v>3065</v>
      </c>
      <c r="G1407" s="21">
        <v>38</v>
      </c>
      <c r="H1407" s="21" t="s">
        <v>3301</v>
      </c>
      <c r="I1407" s="29" t="s">
        <v>3968</v>
      </c>
      <c r="J1407" s="26">
        <v>1928073</v>
      </c>
      <c r="K1407" s="21">
        <v>110</v>
      </c>
      <c r="L1407" s="9">
        <f t="shared" si="210"/>
        <v>14563.242427426661</v>
      </c>
      <c r="M1407" s="1">
        <f t="shared" si="211"/>
        <v>244096.09614839774</v>
      </c>
      <c r="N1407" s="11">
        <f t="shared" si="212"/>
        <v>219686486.53355798</v>
      </c>
      <c r="O1407" s="9">
        <f t="shared" si="213"/>
        <v>390.82038733837874</v>
      </c>
      <c r="P1407" s="1">
        <f t="shared" si="214"/>
        <v>435980.74531434104</v>
      </c>
      <c r="Q1407" s="11">
        <f t="shared" si="215"/>
        <v>392382670.78290695</v>
      </c>
      <c r="R1407" s="38">
        <f t="shared" si="216"/>
        <v>172696184.24934897</v>
      </c>
      <c r="S1407" s="31"/>
      <c r="T1407" s="11">
        <f t="shared" si="217"/>
        <v>292915315.37807727</v>
      </c>
      <c r="U1407" s="11">
        <f t="shared" si="218"/>
        <v>523176894.37720925</v>
      </c>
      <c r="V1407" s="38">
        <f t="shared" si="219"/>
        <v>230261578.99913198</v>
      </c>
    </row>
    <row r="1408" spans="1:22" x14ac:dyDescent="0.2">
      <c r="A1408" s="21">
        <v>38</v>
      </c>
      <c r="B1408" s="6" t="s">
        <v>459</v>
      </c>
      <c r="C1408" s="6" t="s">
        <v>2257</v>
      </c>
      <c r="D1408" s="21">
        <v>83929</v>
      </c>
      <c r="E1408" s="6" t="s">
        <v>2638</v>
      </c>
      <c r="F1408" s="6" t="s">
        <v>3036</v>
      </c>
      <c r="G1408" s="21">
        <v>42</v>
      </c>
      <c r="H1408" s="21" t="s">
        <v>3784</v>
      </c>
      <c r="I1408" s="29" t="s">
        <v>3968</v>
      </c>
      <c r="J1408" s="26">
        <v>5630716</v>
      </c>
      <c r="K1408" s="21">
        <v>98</v>
      </c>
      <c r="L1408" s="9">
        <f t="shared" si="210"/>
        <v>23490.640008309696</v>
      </c>
      <c r="M1408" s="1">
        <f t="shared" si="211"/>
        <v>393729.18157683662</v>
      </c>
      <c r="N1408" s="11">
        <f t="shared" si="212"/>
        <v>354356263.41915298</v>
      </c>
      <c r="O1408" s="9">
        <f t="shared" si="213"/>
        <v>482.22968782524083</v>
      </c>
      <c r="P1408" s="1">
        <f t="shared" si="214"/>
        <v>537952.63891573495</v>
      </c>
      <c r="Q1408" s="11">
        <f t="shared" si="215"/>
        <v>484157375.02416146</v>
      </c>
      <c r="R1408" s="38">
        <f t="shared" si="216"/>
        <v>129801111.60500848</v>
      </c>
      <c r="S1408" s="31"/>
      <c r="T1408" s="11">
        <f t="shared" si="217"/>
        <v>472475017.89220393</v>
      </c>
      <c r="U1408" s="11">
        <f t="shared" si="218"/>
        <v>645543166.69888198</v>
      </c>
      <c r="V1408" s="38">
        <f t="shared" si="219"/>
        <v>173068148.80667806</v>
      </c>
    </row>
    <row r="1409" spans="1:22" x14ac:dyDescent="0.2">
      <c r="A1409" s="21">
        <v>16</v>
      </c>
      <c r="B1409" s="6" t="s">
        <v>212</v>
      </c>
      <c r="C1409" s="6" t="s">
        <v>362</v>
      </c>
      <c r="D1409" s="21">
        <v>9614</v>
      </c>
      <c r="E1409" s="6" t="s">
        <v>2487</v>
      </c>
      <c r="F1409" s="6"/>
      <c r="G1409" s="21">
        <v>44</v>
      </c>
      <c r="H1409" s="21" t="s">
        <v>3200</v>
      </c>
      <c r="I1409" s="29" t="s">
        <v>3968</v>
      </c>
      <c r="J1409" s="26">
        <v>4329812</v>
      </c>
      <c r="K1409" s="21">
        <v>89</v>
      </c>
      <c r="L1409" s="9">
        <f t="shared" si="210"/>
        <v>19630.416908461215</v>
      </c>
      <c r="M1409" s="1">
        <f t="shared" si="211"/>
        <v>329027.56079214573</v>
      </c>
      <c r="N1409" s="11">
        <f t="shared" si="212"/>
        <v>296124804.71293116</v>
      </c>
      <c r="O1409" s="9">
        <f t="shared" si="213"/>
        <v>430.34054274356731</v>
      </c>
      <c r="P1409" s="1">
        <f t="shared" si="214"/>
        <v>480067.56208926701</v>
      </c>
      <c r="Q1409" s="11">
        <f t="shared" si="215"/>
        <v>432060805.88034034</v>
      </c>
      <c r="R1409" s="38">
        <f t="shared" si="216"/>
        <v>135936001.16740918</v>
      </c>
      <c r="S1409" s="31"/>
      <c r="T1409" s="11">
        <f t="shared" si="217"/>
        <v>394833072.95057487</v>
      </c>
      <c r="U1409" s="11">
        <f t="shared" si="218"/>
        <v>576081074.50712037</v>
      </c>
      <c r="V1409" s="38">
        <f t="shared" si="219"/>
        <v>181248001.5565455</v>
      </c>
    </row>
    <row r="1410" spans="1:22" x14ac:dyDescent="0.2">
      <c r="A1410" s="21">
        <v>78</v>
      </c>
      <c r="B1410" s="6" t="s">
        <v>41</v>
      </c>
      <c r="C1410" s="6" t="s">
        <v>1956</v>
      </c>
      <c r="D1410" s="21">
        <v>70041</v>
      </c>
      <c r="E1410" s="6" t="s">
        <v>2575</v>
      </c>
      <c r="F1410" s="6" t="s">
        <v>3043</v>
      </c>
      <c r="G1410" s="21">
        <v>10</v>
      </c>
      <c r="H1410" s="21" t="s">
        <v>3113</v>
      </c>
      <c r="I1410" s="29" t="s">
        <v>3979</v>
      </c>
      <c r="J1410" s="26">
        <v>1270201</v>
      </c>
      <c r="K1410" s="21">
        <v>77</v>
      </c>
      <c r="L1410" s="9">
        <f t="shared" si="210"/>
        <v>9889.6651611669859</v>
      </c>
      <c r="M1410" s="1">
        <f t="shared" si="211"/>
        <v>165761.75738923255</v>
      </c>
      <c r="N1410" s="11">
        <f t="shared" si="212"/>
        <v>149185581.65030929</v>
      </c>
      <c r="O1410" s="9">
        <f t="shared" si="213"/>
        <v>294.58693045088211</v>
      </c>
      <c r="P1410" s="1">
        <f t="shared" si="214"/>
        <v>328627.2509285424</v>
      </c>
      <c r="Q1410" s="11">
        <f t="shared" si="215"/>
        <v>295764525.83568817</v>
      </c>
      <c r="R1410" s="38">
        <f t="shared" si="216"/>
        <v>146578944.18537888</v>
      </c>
      <c r="S1410" s="31"/>
      <c r="T1410" s="11">
        <f t="shared" si="217"/>
        <v>198914108.86707905</v>
      </c>
      <c r="U1410" s="11">
        <f t="shared" si="218"/>
        <v>394352701.1142509</v>
      </c>
      <c r="V1410" s="38">
        <f t="shared" si="219"/>
        <v>195438592.24717185</v>
      </c>
    </row>
    <row r="1411" spans="1:22" x14ac:dyDescent="0.2">
      <c r="A1411" s="21">
        <v>24</v>
      </c>
      <c r="B1411" s="6" t="s">
        <v>343</v>
      </c>
      <c r="C1411" s="6" t="s">
        <v>726</v>
      </c>
      <c r="D1411" s="21">
        <v>22485</v>
      </c>
      <c r="E1411" s="6" t="s">
        <v>2608</v>
      </c>
      <c r="F1411" s="6" t="s">
        <v>3036</v>
      </c>
      <c r="G1411" s="21">
        <v>43</v>
      </c>
      <c r="H1411" s="21" t="s">
        <v>3448</v>
      </c>
      <c r="I1411" s="29" t="s">
        <v>3980</v>
      </c>
      <c r="J1411" s="26">
        <v>360493</v>
      </c>
      <c r="K1411" s="21">
        <v>85</v>
      </c>
      <c r="L1411" s="9">
        <f t="shared" si="210"/>
        <v>5535.5130746842242</v>
      </c>
      <c r="M1411" s="1">
        <f t="shared" si="211"/>
        <v>92781.33893892687</v>
      </c>
      <c r="N1411" s="11">
        <f t="shared" si="212"/>
        <v>83503205.045034185</v>
      </c>
      <c r="O1411" s="9">
        <f t="shared" si="213"/>
        <v>225.90907216395107</v>
      </c>
      <c r="P1411" s="1">
        <f t="shared" si="214"/>
        <v>252013.47945555008</v>
      </c>
      <c r="Q1411" s="11">
        <f t="shared" si="215"/>
        <v>226812131.50999507</v>
      </c>
      <c r="R1411" s="38">
        <f t="shared" si="216"/>
        <v>143308926.46496087</v>
      </c>
      <c r="S1411" s="31"/>
      <c r="T1411" s="11">
        <f t="shared" si="217"/>
        <v>111337606.72671224</v>
      </c>
      <c r="U1411" s="11">
        <f t="shared" si="218"/>
        <v>302416175.34666008</v>
      </c>
      <c r="V1411" s="38">
        <f t="shared" si="219"/>
        <v>191078568.61994785</v>
      </c>
    </row>
    <row r="1412" spans="1:22" x14ac:dyDescent="0.2">
      <c r="A1412" s="21">
        <v>16</v>
      </c>
      <c r="B1412" s="6" t="s">
        <v>212</v>
      </c>
      <c r="C1412" s="6" t="s">
        <v>1858</v>
      </c>
      <c r="D1412" s="21">
        <v>67971</v>
      </c>
      <c r="E1412" s="6" t="s">
        <v>2412</v>
      </c>
      <c r="F1412" s="6" t="s">
        <v>3048</v>
      </c>
      <c r="G1412" s="21">
        <v>46</v>
      </c>
      <c r="H1412" s="21" t="s">
        <v>3200</v>
      </c>
      <c r="I1412" s="29" t="s">
        <v>3968</v>
      </c>
      <c r="J1412" s="26">
        <v>5417409</v>
      </c>
      <c r="K1412" s="21">
        <v>63</v>
      </c>
      <c r="L1412" s="9">
        <f t="shared" si="210"/>
        <v>18474.218982138325</v>
      </c>
      <c r="M1412" s="1">
        <f t="shared" si="211"/>
        <v>309648.40113064175</v>
      </c>
      <c r="N1412" s="11">
        <f t="shared" si="212"/>
        <v>278683561.01757759</v>
      </c>
      <c r="O1412" s="9">
        <f t="shared" si="213"/>
        <v>382.92893241260902</v>
      </c>
      <c r="P1412" s="1">
        <f t="shared" si="214"/>
        <v>427177.41132354608</v>
      </c>
      <c r="Q1412" s="11">
        <f t="shared" si="215"/>
        <v>384459670.19119149</v>
      </c>
      <c r="R1412" s="38">
        <f t="shared" si="216"/>
        <v>105776109.17361391</v>
      </c>
      <c r="S1412" s="31"/>
      <c r="T1412" s="11">
        <f t="shared" si="217"/>
        <v>371578081.3567701</v>
      </c>
      <c r="U1412" s="11">
        <f t="shared" si="218"/>
        <v>512612893.58825529</v>
      </c>
      <c r="V1412" s="38">
        <f t="shared" si="219"/>
        <v>141034812.23148519</v>
      </c>
    </row>
    <row r="1413" spans="1:22" x14ac:dyDescent="0.2">
      <c r="A1413" s="21">
        <v>24</v>
      </c>
      <c r="B1413" s="6" t="s">
        <v>343</v>
      </c>
      <c r="C1413" s="6" t="s">
        <v>2323</v>
      </c>
      <c r="D1413" s="21">
        <v>168101</v>
      </c>
      <c r="E1413" s="6" t="s">
        <v>2981</v>
      </c>
      <c r="F1413" s="6"/>
      <c r="G1413" s="21">
        <v>31</v>
      </c>
      <c r="H1413" s="21" t="s">
        <v>3420</v>
      </c>
      <c r="I1413" s="29" t="s">
        <v>3980</v>
      </c>
      <c r="J1413" s="26">
        <v>257019</v>
      </c>
      <c r="K1413" s="21">
        <v>80</v>
      </c>
      <c r="L1413" s="9">
        <f t="shared" si="210"/>
        <v>4534.4812272188319</v>
      </c>
      <c r="M1413" s="1">
        <f t="shared" si="211"/>
        <v>76002.934864134775</v>
      </c>
      <c r="N1413" s="11">
        <f t="shared" si="212"/>
        <v>68402641.377721295</v>
      </c>
      <c r="O1413" s="9">
        <f t="shared" si="213"/>
        <v>201.38925757604821</v>
      </c>
      <c r="P1413" s="1">
        <f t="shared" si="214"/>
        <v>224660.33364909139</v>
      </c>
      <c r="Q1413" s="11">
        <f t="shared" si="215"/>
        <v>202194300.28418225</v>
      </c>
      <c r="R1413" s="38">
        <f t="shared" si="216"/>
        <v>133791658.90646096</v>
      </c>
      <c r="S1413" s="31"/>
      <c r="T1413" s="11">
        <f t="shared" si="217"/>
        <v>91203521.836961731</v>
      </c>
      <c r="U1413" s="11">
        <f t="shared" si="218"/>
        <v>269592400.37890965</v>
      </c>
      <c r="V1413" s="38">
        <f t="shared" si="219"/>
        <v>178388878.5419479</v>
      </c>
    </row>
    <row r="1414" spans="1:22" x14ac:dyDescent="0.2">
      <c r="A1414" s="21">
        <v>64</v>
      </c>
      <c r="B1414" s="6" t="s">
        <v>37</v>
      </c>
      <c r="C1414" s="6" t="s">
        <v>1234</v>
      </c>
      <c r="D1414" s="21">
        <v>41458</v>
      </c>
      <c r="E1414" s="6" t="s">
        <v>2462</v>
      </c>
      <c r="F1414" s="6" t="s">
        <v>3046</v>
      </c>
      <c r="G1414" s="21">
        <v>41</v>
      </c>
      <c r="H1414" s="21" t="s">
        <v>3111</v>
      </c>
      <c r="I1414" s="29" t="s">
        <v>3978</v>
      </c>
      <c r="J1414" s="26">
        <v>3757287</v>
      </c>
      <c r="K1414" s="21">
        <v>165</v>
      </c>
      <c r="L1414" s="9">
        <f t="shared" ref="L1414:L1477" si="220">J1414^0.5*K1414^0.5</f>
        <v>24898.842442973128</v>
      </c>
      <c r="M1414" s="1">
        <f t="shared" ref="M1414:M1477" si="221">1000000/$L$4*L1414</f>
        <v>417332.21631315741</v>
      </c>
      <c r="N1414" s="11">
        <f t="shared" ref="N1414:N1477" si="222">+M1414*$N$1</f>
        <v>375598994.68184167</v>
      </c>
      <c r="O1414" s="9">
        <f t="shared" ref="O1414:O1477" si="223">J1414^0.25*K1414^0.5</f>
        <v>565.53640211707739</v>
      </c>
      <c r="P1414" s="1">
        <f t="shared" ref="P1414:P1477" si="224">1000000/$O$4*O1414</f>
        <v>630885.67046507727</v>
      </c>
      <c r="Q1414" s="11">
        <f t="shared" ref="Q1414:Q1477" si="225">+P1414*$Q$1</f>
        <v>567797103.41856956</v>
      </c>
      <c r="R1414" s="38">
        <f t="shared" ref="R1414:R1477" si="226">Q1414-N1414</f>
        <v>192198108.73672789</v>
      </c>
      <c r="S1414" s="31"/>
      <c r="T1414" s="11">
        <f t="shared" ref="T1414:T1477" si="227">+M1414*$T$1</f>
        <v>500798659.57578892</v>
      </c>
      <c r="U1414" s="11">
        <f t="shared" ref="U1414:U1477" si="228">+P1414*$U$1</f>
        <v>757062804.55809271</v>
      </c>
      <c r="V1414" s="38">
        <f t="shared" ref="V1414:V1477" si="229">+U1414-T1414</f>
        <v>256264144.9823038</v>
      </c>
    </row>
    <row r="1415" spans="1:22" x14ac:dyDescent="0.2">
      <c r="A1415" s="21">
        <v>79</v>
      </c>
      <c r="B1415" s="6" t="s">
        <v>61</v>
      </c>
      <c r="C1415" s="6" t="s">
        <v>84</v>
      </c>
      <c r="D1415" s="21">
        <v>713</v>
      </c>
      <c r="E1415" s="6" t="s">
        <v>2408</v>
      </c>
      <c r="F1415" s="6" t="s">
        <v>3047</v>
      </c>
      <c r="G1415" s="21">
        <v>24</v>
      </c>
      <c r="H1415" s="21" t="s">
        <v>3122</v>
      </c>
      <c r="I1415" s="29" t="s">
        <v>3985</v>
      </c>
      <c r="J1415" s="26">
        <v>1208597</v>
      </c>
      <c r="K1415" s="21">
        <v>120</v>
      </c>
      <c r="L1415" s="9">
        <f t="shared" si="220"/>
        <v>12042.908286622462</v>
      </c>
      <c r="M1415" s="1">
        <f t="shared" si="221"/>
        <v>201852.50047761289</v>
      </c>
      <c r="N1415" s="11">
        <f t="shared" si="222"/>
        <v>181667250.42985159</v>
      </c>
      <c r="O1415" s="9">
        <f t="shared" si="223"/>
        <v>363.2126794744097</v>
      </c>
      <c r="P1415" s="1">
        <f t="shared" si="224"/>
        <v>405182.89177111612</v>
      </c>
      <c r="Q1415" s="11">
        <f t="shared" si="225"/>
        <v>364664602.59400451</v>
      </c>
      <c r="R1415" s="38">
        <f t="shared" si="226"/>
        <v>182997352.16415292</v>
      </c>
      <c r="S1415" s="31"/>
      <c r="T1415" s="11">
        <f t="shared" si="227"/>
        <v>242223000.57313547</v>
      </c>
      <c r="U1415" s="11">
        <f t="shared" si="228"/>
        <v>486219470.12533933</v>
      </c>
      <c r="V1415" s="38">
        <f t="shared" si="229"/>
        <v>243996469.55220386</v>
      </c>
    </row>
    <row r="1416" spans="1:22" x14ac:dyDescent="0.2">
      <c r="A1416" s="21">
        <v>204</v>
      </c>
      <c r="B1416" s="6" t="s">
        <v>1677</v>
      </c>
      <c r="C1416" s="6" t="s">
        <v>1676</v>
      </c>
      <c r="D1416" s="21">
        <v>61216</v>
      </c>
      <c r="E1416" s="6" t="s">
        <v>2836</v>
      </c>
      <c r="F1416" s="6" t="s">
        <v>3043</v>
      </c>
      <c r="G1416" s="21">
        <v>40</v>
      </c>
      <c r="H1416" s="21" t="s">
        <v>3770</v>
      </c>
      <c r="I1416" s="29" t="s">
        <v>3978</v>
      </c>
      <c r="J1416" s="26">
        <v>824904</v>
      </c>
      <c r="K1416" s="21">
        <v>137</v>
      </c>
      <c r="L1416" s="9">
        <f t="shared" si="220"/>
        <v>10630.703081170126</v>
      </c>
      <c r="M1416" s="1">
        <f t="shared" si="221"/>
        <v>178182.37486312963</v>
      </c>
      <c r="N1416" s="11">
        <f t="shared" si="222"/>
        <v>160364137.37681666</v>
      </c>
      <c r="O1416" s="9">
        <f t="shared" si="223"/>
        <v>352.74521882664664</v>
      </c>
      <c r="P1416" s="1">
        <f t="shared" si="224"/>
        <v>393505.88759577094</v>
      </c>
      <c r="Q1416" s="11">
        <f t="shared" si="225"/>
        <v>354155298.83619386</v>
      </c>
      <c r="R1416" s="38">
        <f t="shared" si="226"/>
        <v>193791161.4593772</v>
      </c>
      <c r="S1416" s="31"/>
      <c r="T1416" s="11">
        <f t="shared" si="227"/>
        <v>213818849.83575556</v>
      </c>
      <c r="U1416" s="11">
        <f t="shared" si="228"/>
        <v>472207065.11492515</v>
      </c>
      <c r="V1416" s="38">
        <f t="shared" si="229"/>
        <v>258388215.27916959</v>
      </c>
    </row>
    <row r="1417" spans="1:22" x14ac:dyDescent="0.2">
      <c r="A1417" s="21">
        <v>25</v>
      </c>
      <c r="B1417" s="6" t="s">
        <v>442</v>
      </c>
      <c r="C1417" s="6" t="s">
        <v>1787</v>
      </c>
      <c r="D1417" s="21">
        <v>65919</v>
      </c>
      <c r="E1417" s="6" t="s">
        <v>2869</v>
      </c>
      <c r="F1417" s="6" t="s">
        <v>3036</v>
      </c>
      <c r="G1417" s="21">
        <v>40</v>
      </c>
      <c r="H1417" s="21" t="s">
        <v>3795</v>
      </c>
      <c r="I1417" s="29" t="s">
        <v>3980</v>
      </c>
      <c r="J1417" s="26">
        <v>2773559</v>
      </c>
      <c r="K1417" s="21">
        <v>140</v>
      </c>
      <c r="L1417" s="9">
        <f t="shared" si="220"/>
        <v>19705.285077866803</v>
      </c>
      <c r="M1417" s="1">
        <f t="shared" si="221"/>
        <v>330282.43435266986</v>
      </c>
      <c r="N1417" s="11">
        <f t="shared" si="222"/>
        <v>297254190.91740286</v>
      </c>
      <c r="O1417" s="9">
        <f t="shared" si="223"/>
        <v>482.86237929534809</v>
      </c>
      <c r="P1417" s="1">
        <f t="shared" si="224"/>
        <v>538658.43960481859</v>
      </c>
      <c r="Q1417" s="11">
        <f t="shared" si="225"/>
        <v>484792595.6443367</v>
      </c>
      <c r="R1417" s="38">
        <f t="shared" si="226"/>
        <v>187538404.72693384</v>
      </c>
      <c r="S1417" s="31"/>
      <c r="T1417" s="11">
        <f t="shared" si="227"/>
        <v>396338921.22320384</v>
      </c>
      <c r="U1417" s="11">
        <f t="shared" si="228"/>
        <v>646390127.52578235</v>
      </c>
      <c r="V1417" s="38">
        <f t="shared" si="229"/>
        <v>250051206.30257851</v>
      </c>
    </row>
    <row r="1418" spans="1:22" x14ac:dyDescent="0.2">
      <c r="A1418" s="21">
        <v>128</v>
      </c>
      <c r="B1418" s="6" t="s">
        <v>139</v>
      </c>
      <c r="C1418" s="6" t="s">
        <v>644</v>
      </c>
      <c r="D1418" s="21">
        <v>18780</v>
      </c>
      <c r="E1418" s="6" t="s">
        <v>2585</v>
      </c>
      <c r="F1418" s="6" t="s">
        <v>3047</v>
      </c>
      <c r="G1418" s="21">
        <v>30</v>
      </c>
      <c r="H1418" s="21" t="s">
        <v>3163</v>
      </c>
      <c r="I1418" s="29" t="s">
        <v>3976</v>
      </c>
      <c r="J1418" s="26">
        <v>437795</v>
      </c>
      <c r="K1418" s="21">
        <v>88</v>
      </c>
      <c r="L1418" s="9">
        <f t="shared" si="220"/>
        <v>6206.928386891539</v>
      </c>
      <c r="M1418" s="1">
        <f t="shared" si="221"/>
        <v>104035.00428308215</v>
      </c>
      <c r="N1418" s="11">
        <f t="shared" si="222"/>
        <v>93631503.854773939</v>
      </c>
      <c r="O1418" s="9">
        <f t="shared" si="223"/>
        <v>241.30095203281525</v>
      </c>
      <c r="P1418" s="1">
        <f t="shared" si="224"/>
        <v>269183.93287717801</v>
      </c>
      <c r="Q1418" s="11">
        <f t="shared" si="225"/>
        <v>242265539.58946022</v>
      </c>
      <c r="R1418" s="38">
        <f t="shared" si="226"/>
        <v>148634035.73468629</v>
      </c>
      <c r="S1418" s="31"/>
      <c r="T1418" s="11">
        <f t="shared" si="227"/>
        <v>124842005.13969858</v>
      </c>
      <c r="U1418" s="11">
        <f t="shared" si="228"/>
        <v>323020719.45261359</v>
      </c>
      <c r="V1418" s="38">
        <f t="shared" si="229"/>
        <v>198178714.31291503</v>
      </c>
    </row>
    <row r="1419" spans="1:22" x14ac:dyDescent="0.2">
      <c r="A1419" s="21">
        <v>167</v>
      </c>
      <c r="B1419" s="6" t="s">
        <v>686</v>
      </c>
      <c r="C1419" s="6" t="s">
        <v>1332</v>
      </c>
      <c r="D1419" s="21">
        <v>48668</v>
      </c>
      <c r="E1419" s="6" t="s">
        <v>2433</v>
      </c>
      <c r="F1419" s="6" t="s">
        <v>3046</v>
      </c>
      <c r="G1419" s="21">
        <v>22</v>
      </c>
      <c r="H1419" s="21" t="s">
        <v>3662</v>
      </c>
      <c r="I1419" s="29" t="s">
        <v>4001</v>
      </c>
      <c r="J1419" s="26">
        <v>478868</v>
      </c>
      <c r="K1419" s="21">
        <v>89</v>
      </c>
      <c r="L1419" s="9">
        <f t="shared" si="220"/>
        <v>6528.342209167653</v>
      </c>
      <c r="M1419" s="1">
        <f t="shared" si="221"/>
        <v>109422.25644596451</v>
      </c>
      <c r="N1419" s="11">
        <f t="shared" si="222"/>
        <v>98480030.801368058</v>
      </c>
      <c r="O1419" s="9">
        <f t="shared" si="223"/>
        <v>248.16981529770368</v>
      </c>
      <c r="P1419" s="1">
        <f t="shared" si="224"/>
        <v>276846.5119613533</v>
      </c>
      <c r="Q1419" s="11">
        <f t="shared" si="225"/>
        <v>249161860.76521796</v>
      </c>
      <c r="R1419" s="38">
        <f t="shared" si="226"/>
        <v>150681829.9638499</v>
      </c>
      <c r="S1419" s="31"/>
      <c r="T1419" s="11">
        <f t="shared" si="227"/>
        <v>131306707.73515742</v>
      </c>
      <c r="U1419" s="11">
        <f t="shared" si="228"/>
        <v>332215814.35362399</v>
      </c>
      <c r="V1419" s="38">
        <f t="shared" si="229"/>
        <v>200909106.61846656</v>
      </c>
    </row>
    <row r="1420" spans="1:22" x14ac:dyDescent="0.2">
      <c r="A1420" s="21">
        <v>18</v>
      </c>
      <c r="B1420" s="6" t="s">
        <v>7</v>
      </c>
      <c r="C1420" s="6" t="s">
        <v>783</v>
      </c>
      <c r="D1420" s="21">
        <v>24582</v>
      </c>
      <c r="E1420" s="6" t="s">
        <v>2412</v>
      </c>
      <c r="F1420" s="6" t="s">
        <v>3048</v>
      </c>
      <c r="G1420" s="21">
        <v>51</v>
      </c>
      <c r="H1420" s="21" t="s">
        <v>3239</v>
      </c>
      <c r="I1420" s="29" t="s">
        <v>3968</v>
      </c>
      <c r="J1420" s="26">
        <v>3825468</v>
      </c>
      <c r="K1420" s="21">
        <v>106</v>
      </c>
      <c r="L1420" s="9">
        <f t="shared" si="220"/>
        <v>20137.020832287981</v>
      </c>
      <c r="M1420" s="1">
        <f t="shared" si="221"/>
        <v>337518.80446372583</v>
      </c>
      <c r="N1420" s="11">
        <f t="shared" si="222"/>
        <v>303766924.01735324</v>
      </c>
      <c r="O1420" s="9">
        <f t="shared" si="223"/>
        <v>455.327704659608</v>
      </c>
      <c r="P1420" s="1">
        <f t="shared" si="224"/>
        <v>507942.05847784306</v>
      </c>
      <c r="Q1420" s="11">
        <f t="shared" si="225"/>
        <v>457147852.63005877</v>
      </c>
      <c r="R1420" s="38">
        <f t="shared" si="226"/>
        <v>153380928.61270553</v>
      </c>
      <c r="S1420" s="31"/>
      <c r="T1420" s="11">
        <f t="shared" si="227"/>
        <v>405022565.356471</v>
      </c>
      <c r="U1420" s="11">
        <f t="shared" si="228"/>
        <v>609530470.17341173</v>
      </c>
      <c r="V1420" s="38">
        <f t="shared" si="229"/>
        <v>204507904.81694072</v>
      </c>
    </row>
    <row r="1421" spans="1:22" x14ac:dyDescent="0.2">
      <c r="A1421" s="21">
        <v>26</v>
      </c>
      <c r="B1421" s="6" t="s">
        <v>11</v>
      </c>
      <c r="C1421" s="6" t="s">
        <v>1138</v>
      </c>
      <c r="D1421" s="21">
        <v>37102</v>
      </c>
      <c r="E1421" s="6" t="s">
        <v>2511</v>
      </c>
      <c r="F1421" s="6" t="s">
        <v>3036</v>
      </c>
      <c r="G1421" s="21">
        <v>20</v>
      </c>
      <c r="H1421" s="21" t="s">
        <v>3096</v>
      </c>
      <c r="I1421" s="29" t="s">
        <v>3970</v>
      </c>
      <c r="J1421" s="26">
        <v>2820621</v>
      </c>
      <c r="K1421" s="21">
        <v>120</v>
      </c>
      <c r="L1421" s="9">
        <f t="shared" si="220"/>
        <v>18397.677027277114</v>
      </c>
      <c r="M1421" s="1">
        <f t="shared" si="221"/>
        <v>308365.4730693741</v>
      </c>
      <c r="N1421" s="11">
        <f t="shared" si="222"/>
        <v>277528925.76243669</v>
      </c>
      <c r="O1421" s="9">
        <f t="shared" si="223"/>
        <v>448.92811704178791</v>
      </c>
      <c r="P1421" s="1">
        <f t="shared" si="224"/>
        <v>500802.98111720907</v>
      </c>
      <c r="Q1421" s="11">
        <f t="shared" si="225"/>
        <v>450722683.00548816</v>
      </c>
      <c r="R1421" s="38">
        <f t="shared" si="226"/>
        <v>173193757.24305147</v>
      </c>
      <c r="S1421" s="31"/>
      <c r="T1421" s="11">
        <f t="shared" si="227"/>
        <v>370038567.68324894</v>
      </c>
      <c r="U1421" s="11">
        <f t="shared" si="228"/>
        <v>600963577.34065092</v>
      </c>
      <c r="V1421" s="38">
        <f t="shared" si="229"/>
        <v>230925009.65740198</v>
      </c>
    </row>
    <row r="1422" spans="1:22" x14ac:dyDescent="0.2">
      <c r="A1422" s="21">
        <v>102</v>
      </c>
      <c r="B1422" s="6" t="s">
        <v>164</v>
      </c>
      <c r="C1422" s="6" t="s">
        <v>1653</v>
      </c>
      <c r="D1422" s="21">
        <v>61004</v>
      </c>
      <c r="E1422" s="6" t="s">
        <v>2833</v>
      </c>
      <c r="F1422" s="6" t="s">
        <v>3047</v>
      </c>
      <c r="G1422" s="21">
        <v>9</v>
      </c>
      <c r="H1422" s="21" t="s">
        <v>3759</v>
      </c>
      <c r="I1422" s="29" t="s">
        <v>3981</v>
      </c>
      <c r="J1422" s="26">
        <v>939549</v>
      </c>
      <c r="K1422" s="21">
        <v>115</v>
      </c>
      <c r="L1422" s="9">
        <f t="shared" si="220"/>
        <v>10394.620483692514</v>
      </c>
      <c r="M1422" s="1">
        <f t="shared" si="221"/>
        <v>174225.36867443009</v>
      </c>
      <c r="N1422" s="11">
        <f t="shared" si="222"/>
        <v>156802831.80698708</v>
      </c>
      <c r="O1422" s="9">
        <f t="shared" si="223"/>
        <v>333.87106220827235</v>
      </c>
      <c r="P1422" s="1">
        <f t="shared" si="224"/>
        <v>372450.77088167326</v>
      </c>
      <c r="Q1422" s="11">
        <f t="shared" si="225"/>
        <v>335205693.79350591</v>
      </c>
      <c r="R1422" s="38">
        <f t="shared" si="226"/>
        <v>178402861.98651883</v>
      </c>
      <c r="S1422" s="31"/>
      <c r="T1422" s="11">
        <f t="shared" si="227"/>
        <v>209070442.40931612</v>
      </c>
      <c r="U1422" s="11">
        <f t="shared" si="228"/>
        <v>446940925.0580079</v>
      </c>
      <c r="V1422" s="38">
        <f t="shared" si="229"/>
        <v>237870482.64869177</v>
      </c>
    </row>
    <row r="1423" spans="1:22" x14ac:dyDescent="0.2">
      <c r="A1423" s="21">
        <v>96</v>
      </c>
      <c r="B1423" s="6" t="s">
        <v>1117</v>
      </c>
      <c r="C1423" s="6" t="s">
        <v>1116</v>
      </c>
      <c r="D1423" s="21">
        <v>36117</v>
      </c>
      <c r="E1423" s="6" t="s">
        <v>2511</v>
      </c>
      <c r="F1423" s="6" t="s">
        <v>3036</v>
      </c>
      <c r="G1423" s="21">
        <v>48</v>
      </c>
      <c r="H1423" s="21" t="s">
        <v>3583</v>
      </c>
      <c r="I1423" s="29" t="s">
        <v>3970</v>
      </c>
      <c r="J1423" s="26">
        <v>1243605</v>
      </c>
      <c r="K1423" s="21">
        <v>116</v>
      </c>
      <c r="L1423" s="9">
        <f t="shared" si="220"/>
        <v>12010.752682492466</v>
      </c>
      <c r="M1423" s="1">
        <f t="shared" si="221"/>
        <v>201313.53688646623</v>
      </c>
      <c r="N1423" s="11">
        <f t="shared" si="222"/>
        <v>181182183.19781962</v>
      </c>
      <c r="O1423" s="9">
        <f t="shared" si="223"/>
        <v>359.66618593622275</v>
      </c>
      <c r="P1423" s="1">
        <f t="shared" si="224"/>
        <v>401226.59126550175</v>
      </c>
      <c r="Q1423" s="11">
        <f t="shared" si="225"/>
        <v>361103932.1389516</v>
      </c>
      <c r="R1423" s="38">
        <f t="shared" si="226"/>
        <v>179921748.94113198</v>
      </c>
      <c r="S1423" s="31"/>
      <c r="T1423" s="11">
        <f t="shared" si="227"/>
        <v>241576244.26375946</v>
      </c>
      <c r="U1423" s="11">
        <f t="shared" si="228"/>
        <v>481471909.51860207</v>
      </c>
      <c r="V1423" s="38">
        <f t="shared" si="229"/>
        <v>239895665.25484261</v>
      </c>
    </row>
    <row r="1424" spans="1:22" x14ac:dyDescent="0.2">
      <c r="A1424" s="21">
        <v>51</v>
      </c>
      <c r="B1424" s="6" t="s">
        <v>194</v>
      </c>
      <c r="C1424" s="6" t="s">
        <v>1142</v>
      </c>
      <c r="D1424" s="21">
        <v>37106</v>
      </c>
      <c r="E1424" s="6" t="s">
        <v>2511</v>
      </c>
      <c r="F1424" s="6" t="s">
        <v>3036</v>
      </c>
      <c r="G1424" s="21">
        <v>21</v>
      </c>
      <c r="H1424" s="21" t="s">
        <v>3188</v>
      </c>
      <c r="I1424" s="29" t="s">
        <v>3975</v>
      </c>
      <c r="J1424" s="26">
        <v>1492686</v>
      </c>
      <c r="K1424" s="21">
        <v>60</v>
      </c>
      <c r="L1424" s="9">
        <f t="shared" si="220"/>
        <v>9463.6758186235438</v>
      </c>
      <c r="M1424" s="1">
        <f t="shared" si="221"/>
        <v>158621.70351497654</v>
      </c>
      <c r="N1424" s="11">
        <f t="shared" si="222"/>
        <v>142759533.16347888</v>
      </c>
      <c r="O1424" s="9">
        <f t="shared" si="223"/>
        <v>270.74954788303825</v>
      </c>
      <c r="P1424" s="1">
        <f t="shared" si="224"/>
        <v>302035.39401685697</v>
      </c>
      <c r="Q1424" s="11">
        <f t="shared" si="225"/>
        <v>271831854.61517125</v>
      </c>
      <c r="R1424" s="38">
        <f t="shared" si="226"/>
        <v>129072321.45169237</v>
      </c>
      <c r="S1424" s="31"/>
      <c r="T1424" s="11">
        <f t="shared" si="227"/>
        <v>190346044.21797186</v>
      </c>
      <c r="U1424" s="11">
        <f t="shared" si="228"/>
        <v>362442472.82022834</v>
      </c>
      <c r="V1424" s="38">
        <f t="shared" si="229"/>
        <v>172096428.60225648</v>
      </c>
    </row>
    <row r="1425" spans="1:22" x14ac:dyDescent="0.2">
      <c r="A1425" s="21">
        <v>37</v>
      </c>
      <c r="B1425" s="6" t="s">
        <v>356</v>
      </c>
      <c r="C1425" s="6" t="s">
        <v>2068</v>
      </c>
      <c r="D1425" s="21">
        <v>72300</v>
      </c>
      <c r="E1425" s="6" t="s">
        <v>2640</v>
      </c>
      <c r="F1425" s="6" t="s">
        <v>3037</v>
      </c>
      <c r="G1425" s="21">
        <v>21</v>
      </c>
      <c r="H1425" s="21" t="s">
        <v>3275</v>
      </c>
      <c r="I1425" s="29" t="s">
        <v>3981</v>
      </c>
      <c r="J1425" s="26">
        <v>2250685</v>
      </c>
      <c r="K1425" s="21">
        <v>135</v>
      </c>
      <c r="L1425" s="9">
        <f t="shared" si="220"/>
        <v>17431.07784963397</v>
      </c>
      <c r="M1425" s="1">
        <f t="shared" si="221"/>
        <v>292164.19873237645</v>
      </c>
      <c r="N1425" s="11">
        <f t="shared" si="222"/>
        <v>262947778.85913882</v>
      </c>
      <c r="O1425" s="9">
        <f t="shared" si="223"/>
        <v>450.03424609048579</v>
      </c>
      <c r="P1425" s="1">
        <f t="shared" si="224"/>
        <v>502036.92638385558</v>
      </c>
      <c r="Q1425" s="11">
        <f t="shared" si="225"/>
        <v>451833233.74547005</v>
      </c>
      <c r="R1425" s="38">
        <f t="shared" si="226"/>
        <v>188885454.88633123</v>
      </c>
      <c r="S1425" s="31"/>
      <c r="T1425" s="11">
        <f t="shared" si="227"/>
        <v>350597038.47885174</v>
      </c>
      <c r="U1425" s="11">
        <f t="shared" si="228"/>
        <v>602444311.66062665</v>
      </c>
      <c r="V1425" s="38">
        <f t="shared" si="229"/>
        <v>251847273.18177491</v>
      </c>
    </row>
    <row r="1426" spans="1:22" x14ac:dyDescent="0.2">
      <c r="A1426" s="21">
        <v>79</v>
      </c>
      <c r="B1426" s="6" t="s">
        <v>61</v>
      </c>
      <c r="C1426" s="6" t="s">
        <v>1333</v>
      </c>
      <c r="D1426" s="21">
        <v>48693</v>
      </c>
      <c r="E1426" s="6" t="s">
        <v>2385</v>
      </c>
      <c r="F1426" s="6" t="s">
        <v>3046</v>
      </c>
      <c r="G1426" s="21">
        <v>19</v>
      </c>
      <c r="H1426" s="21" t="s">
        <v>3122</v>
      </c>
      <c r="I1426" s="29" t="s">
        <v>3985</v>
      </c>
      <c r="J1426" s="26">
        <v>1433978</v>
      </c>
      <c r="K1426" s="21">
        <v>117</v>
      </c>
      <c r="L1426" s="9">
        <f t="shared" si="220"/>
        <v>12952.815369640688</v>
      </c>
      <c r="M1426" s="1">
        <f t="shared" si="221"/>
        <v>217103.55242770881</v>
      </c>
      <c r="N1426" s="11">
        <f t="shared" si="222"/>
        <v>195393197.18493792</v>
      </c>
      <c r="O1426" s="9">
        <f t="shared" si="223"/>
        <v>374.30752053702133</v>
      </c>
      <c r="P1426" s="1">
        <f t="shared" si="224"/>
        <v>417559.7718734162</v>
      </c>
      <c r="Q1426" s="11">
        <f t="shared" si="225"/>
        <v>375803794.68607455</v>
      </c>
      <c r="R1426" s="38">
        <f t="shared" si="226"/>
        <v>180410597.50113663</v>
      </c>
      <c r="S1426" s="31"/>
      <c r="T1426" s="11">
        <f t="shared" si="227"/>
        <v>260524262.91325057</v>
      </c>
      <c r="U1426" s="11">
        <f t="shared" si="228"/>
        <v>501071726.24809945</v>
      </c>
      <c r="V1426" s="38">
        <f t="shared" si="229"/>
        <v>240547463.33484888</v>
      </c>
    </row>
    <row r="1427" spans="1:22" x14ac:dyDescent="0.2">
      <c r="A1427" s="21">
        <v>72</v>
      </c>
      <c r="B1427" s="6" t="s">
        <v>350</v>
      </c>
      <c r="C1427" s="6" t="s">
        <v>1798</v>
      </c>
      <c r="D1427" s="21">
        <v>66221</v>
      </c>
      <c r="E1427" s="6" t="s">
        <v>2385</v>
      </c>
      <c r="F1427" s="6" t="s">
        <v>3043</v>
      </c>
      <c r="G1427" s="21">
        <v>13</v>
      </c>
      <c r="H1427" s="21" t="s">
        <v>3516</v>
      </c>
      <c r="I1427" s="29" t="s">
        <v>3987</v>
      </c>
      <c r="J1427" s="26">
        <v>1127155</v>
      </c>
      <c r="K1427" s="21">
        <v>86</v>
      </c>
      <c r="L1427" s="9">
        <f t="shared" si="220"/>
        <v>9845.574132573478</v>
      </c>
      <c r="M1427" s="1">
        <f t="shared" si="221"/>
        <v>165022.74284570108</v>
      </c>
      <c r="N1427" s="11">
        <f t="shared" si="222"/>
        <v>148520468.56113097</v>
      </c>
      <c r="O1427" s="9">
        <f t="shared" si="223"/>
        <v>302.16568033879605</v>
      </c>
      <c r="P1427" s="1">
        <f t="shared" si="224"/>
        <v>337081.74596444971</v>
      </c>
      <c r="Q1427" s="11">
        <f t="shared" si="225"/>
        <v>303373571.36800474</v>
      </c>
      <c r="R1427" s="38">
        <f t="shared" si="226"/>
        <v>154853102.80687377</v>
      </c>
      <c r="S1427" s="31"/>
      <c r="T1427" s="11">
        <f t="shared" si="227"/>
        <v>198027291.41484129</v>
      </c>
      <c r="U1427" s="11">
        <f t="shared" si="228"/>
        <v>404498095.15733963</v>
      </c>
      <c r="V1427" s="38">
        <f t="shared" si="229"/>
        <v>206470803.74249834</v>
      </c>
    </row>
    <row r="1428" spans="1:22" x14ac:dyDescent="0.2">
      <c r="A1428" s="21">
        <v>117</v>
      </c>
      <c r="B1428" s="6" t="s">
        <v>258</v>
      </c>
      <c r="C1428" s="6" t="s">
        <v>293</v>
      </c>
      <c r="D1428" s="21">
        <v>6866</v>
      </c>
      <c r="E1428" s="6" t="s">
        <v>2399</v>
      </c>
      <c r="F1428" s="6" t="s">
        <v>3042</v>
      </c>
      <c r="G1428" s="21">
        <v>19</v>
      </c>
      <c r="H1428" s="21" t="s">
        <v>3246</v>
      </c>
      <c r="I1428" s="29" t="s">
        <v>3992</v>
      </c>
      <c r="J1428" s="26">
        <v>691566</v>
      </c>
      <c r="K1428" s="21">
        <v>74</v>
      </c>
      <c r="L1428" s="9">
        <f t="shared" si="220"/>
        <v>7153.7321727892495</v>
      </c>
      <c r="M1428" s="1">
        <f t="shared" si="221"/>
        <v>119904.4858980354</v>
      </c>
      <c r="N1428" s="11">
        <f t="shared" si="222"/>
        <v>107914037.30823186</v>
      </c>
      <c r="O1428" s="9">
        <f t="shared" si="223"/>
        <v>248.07001234256578</v>
      </c>
      <c r="P1428" s="1">
        <f t="shared" si="224"/>
        <v>276735.17650349264</v>
      </c>
      <c r="Q1428" s="11">
        <f t="shared" si="225"/>
        <v>249061658.85314336</v>
      </c>
      <c r="R1428" s="38">
        <f t="shared" si="226"/>
        <v>141147621.5449115</v>
      </c>
      <c r="S1428" s="31"/>
      <c r="T1428" s="11">
        <f t="shared" si="227"/>
        <v>143885383.07764247</v>
      </c>
      <c r="U1428" s="11">
        <f t="shared" si="228"/>
        <v>332082211.80419117</v>
      </c>
      <c r="V1428" s="38">
        <f t="shared" si="229"/>
        <v>188196828.7265487</v>
      </c>
    </row>
    <row r="1429" spans="1:22" x14ac:dyDescent="0.2">
      <c r="A1429" s="21">
        <v>43</v>
      </c>
      <c r="B1429" s="6" t="s">
        <v>421</v>
      </c>
      <c r="C1429" s="6" t="s">
        <v>2070</v>
      </c>
      <c r="D1429" s="21">
        <v>72313</v>
      </c>
      <c r="E1429" s="6" t="s">
        <v>2524</v>
      </c>
      <c r="F1429" s="6" t="s">
        <v>3046</v>
      </c>
      <c r="G1429" s="21">
        <v>21</v>
      </c>
      <c r="H1429" s="21" t="s">
        <v>3871</v>
      </c>
      <c r="I1429" s="29" t="s">
        <v>3972</v>
      </c>
      <c r="J1429" s="26">
        <v>2643086</v>
      </c>
      <c r="K1429" s="21">
        <v>134</v>
      </c>
      <c r="L1429" s="9">
        <f t="shared" si="220"/>
        <v>18819.498505539406</v>
      </c>
      <c r="M1429" s="1">
        <f t="shared" si="221"/>
        <v>315435.66891542141</v>
      </c>
      <c r="N1429" s="11">
        <f t="shared" si="222"/>
        <v>283892102.02387929</v>
      </c>
      <c r="O1429" s="9">
        <f t="shared" si="223"/>
        <v>466.74558947292536</v>
      </c>
      <c r="P1429" s="1">
        <f t="shared" si="224"/>
        <v>520679.31091425032</v>
      </c>
      <c r="Q1429" s="11">
        <f t="shared" si="225"/>
        <v>468611379.82282531</v>
      </c>
      <c r="R1429" s="38">
        <f t="shared" si="226"/>
        <v>184719277.79894602</v>
      </c>
      <c r="S1429" s="31"/>
      <c r="T1429" s="11">
        <f t="shared" si="227"/>
        <v>378522802.6985057</v>
      </c>
      <c r="U1429" s="11">
        <f t="shared" si="228"/>
        <v>624815173.09710038</v>
      </c>
      <c r="V1429" s="38">
        <f t="shared" si="229"/>
        <v>246292370.39859468</v>
      </c>
    </row>
    <row r="1430" spans="1:22" x14ac:dyDescent="0.2">
      <c r="A1430" s="21">
        <v>30</v>
      </c>
      <c r="B1430" s="6" t="s">
        <v>13</v>
      </c>
      <c r="C1430" s="6" t="s">
        <v>1422</v>
      </c>
      <c r="D1430" s="21">
        <v>51980</v>
      </c>
      <c r="E1430" s="6" t="s">
        <v>2421</v>
      </c>
      <c r="F1430" s="6" t="s">
        <v>3052</v>
      </c>
      <c r="G1430" s="21">
        <v>26</v>
      </c>
      <c r="H1430" s="21" t="s">
        <v>3682</v>
      </c>
      <c r="I1430" s="29" t="s">
        <v>3971</v>
      </c>
      <c r="J1430" s="26">
        <v>4556408</v>
      </c>
      <c r="K1430" s="21">
        <v>167</v>
      </c>
      <c r="L1430" s="9">
        <f t="shared" si="220"/>
        <v>27584.78087641807</v>
      </c>
      <c r="M1430" s="1">
        <f t="shared" si="221"/>
        <v>462351.52361138136</v>
      </c>
      <c r="N1430" s="11">
        <f t="shared" si="222"/>
        <v>416116371.25024325</v>
      </c>
      <c r="O1430" s="9">
        <f t="shared" si="223"/>
        <v>597.05437769029527</v>
      </c>
      <c r="P1430" s="1">
        <f t="shared" si="224"/>
        <v>666045.63377915428</v>
      </c>
      <c r="Q1430" s="11">
        <f t="shared" si="225"/>
        <v>599441070.4012388</v>
      </c>
      <c r="R1430" s="38">
        <f t="shared" si="226"/>
        <v>183324699.15099555</v>
      </c>
      <c r="S1430" s="31"/>
      <c r="T1430" s="11">
        <f t="shared" si="227"/>
        <v>554821828.33365762</v>
      </c>
      <c r="U1430" s="11">
        <f t="shared" si="228"/>
        <v>799254760.53498518</v>
      </c>
      <c r="V1430" s="38">
        <f t="shared" si="229"/>
        <v>244432932.20132756</v>
      </c>
    </row>
    <row r="1431" spans="1:22" x14ac:dyDescent="0.2">
      <c r="A1431" s="21">
        <v>135</v>
      </c>
      <c r="B1431" s="6" t="s">
        <v>295</v>
      </c>
      <c r="C1431" s="6" t="s">
        <v>2086</v>
      </c>
      <c r="D1431" s="21">
        <v>73036</v>
      </c>
      <c r="E1431" s="6" t="s">
        <v>2585</v>
      </c>
      <c r="F1431" s="6" t="s">
        <v>3047</v>
      </c>
      <c r="G1431" s="21">
        <v>24</v>
      </c>
      <c r="H1431" s="21" t="s">
        <v>3247</v>
      </c>
      <c r="I1431" s="29" t="s">
        <v>3976</v>
      </c>
      <c r="J1431" s="26">
        <v>493481</v>
      </c>
      <c r="K1431" s="21">
        <v>73</v>
      </c>
      <c r="L1431" s="9">
        <f t="shared" si="220"/>
        <v>6002.0090802996947</v>
      </c>
      <c r="M1431" s="1">
        <f t="shared" si="221"/>
        <v>100600.32941491515</v>
      </c>
      <c r="N1431" s="11">
        <f t="shared" si="222"/>
        <v>90540296.47342363</v>
      </c>
      <c r="O1431" s="9">
        <f t="shared" si="223"/>
        <v>226.45350088155058</v>
      </c>
      <c r="P1431" s="1">
        <f t="shared" si="224"/>
        <v>252620.81839118258</v>
      </c>
      <c r="Q1431" s="11">
        <f t="shared" si="225"/>
        <v>227358736.55206433</v>
      </c>
      <c r="R1431" s="38">
        <f t="shared" si="226"/>
        <v>136818440.0786407</v>
      </c>
      <c r="S1431" s="31"/>
      <c r="T1431" s="11">
        <f t="shared" si="227"/>
        <v>120720395.29789817</v>
      </c>
      <c r="U1431" s="11">
        <f t="shared" si="228"/>
        <v>303144982.06941909</v>
      </c>
      <c r="V1431" s="38">
        <f t="shared" si="229"/>
        <v>182424586.77152091</v>
      </c>
    </row>
    <row r="1432" spans="1:22" x14ac:dyDescent="0.2">
      <c r="A1432" s="21">
        <v>45</v>
      </c>
      <c r="B1432" s="6" t="s">
        <v>375</v>
      </c>
      <c r="C1432" s="6" t="s">
        <v>835</v>
      </c>
      <c r="D1432" s="21">
        <v>25932</v>
      </c>
      <c r="E1432" s="6" t="s">
        <v>2641</v>
      </c>
      <c r="F1432" s="6" t="s">
        <v>3047</v>
      </c>
      <c r="G1432" s="21">
        <v>16</v>
      </c>
      <c r="H1432" s="21" t="s">
        <v>3490</v>
      </c>
      <c r="I1432" s="29" t="s">
        <v>3977</v>
      </c>
      <c r="J1432" s="26">
        <v>2149410</v>
      </c>
      <c r="K1432" s="21">
        <v>105</v>
      </c>
      <c r="L1432" s="9">
        <f t="shared" si="220"/>
        <v>15022.917492950563</v>
      </c>
      <c r="M1432" s="1">
        <f t="shared" si="221"/>
        <v>251800.76010289116</v>
      </c>
      <c r="N1432" s="11">
        <f t="shared" si="222"/>
        <v>226620684.09260204</v>
      </c>
      <c r="O1432" s="9">
        <f t="shared" si="223"/>
        <v>392.35073073888577</v>
      </c>
      <c r="P1432" s="1">
        <f t="shared" si="224"/>
        <v>437687.9240541294</v>
      </c>
      <c r="Q1432" s="11">
        <f t="shared" si="225"/>
        <v>393919131.64871645</v>
      </c>
      <c r="R1432" s="38">
        <f t="shared" si="226"/>
        <v>167298447.55611441</v>
      </c>
      <c r="S1432" s="31"/>
      <c r="T1432" s="11">
        <f t="shared" si="227"/>
        <v>302160912.12346941</v>
      </c>
      <c r="U1432" s="11">
        <f t="shared" si="228"/>
        <v>525225508.86495531</v>
      </c>
      <c r="V1432" s="38">
        <f t="shared" si="229"/>
        <v>223064596.74148589</v>
      </c>
    </row>
    <row r="1433" spans="1:22" x14ac:dyDescent="0.2">
      <c r="A1433" s="21">
        <v>9</v>
      </c>
      <c r="B1433" s="6" t="s">
        <v>83</v>
      </c>
      <c r="C1433" s="6" t="s">
        <v>1862</v>
      </c>
      <c r="D1433" s="21">
        <v>68058</v>
      </c>
      <c r="E1433" s="6" t="s">
        <v>2412</v>
      </c>
      <c r="F1433" s="6" t="s">
        <v>3048</v>
      </c>
      <c r="G1433" s="21">
        <v>44</v>
      </c>
      <c r="H1433" s="21" t="s">
        <v>3601</v>
      </c>
      <c r="I1433" s="29" t="s">
        <v>3984</v>
      </c>
      <c r="J1433" s="26">
        <v>5803019</v>
      </c>
      <c r="K1433" s="21">
        <v>105</v>
      </c>
      <c r="L1433" s="9">
        <f t="shared" si="220"/>
        <v>24684.347165764786</v>
      </c>
      <c r="M1433" s="1">
        <f t="shared" si="221"/>
        <v>413737.03755610943</v>
      </c>
      <c r="N1433" s="11">
        <f t="shared" si="222"/>
        <v>372363333.80049849</v>
      </c>
      <c r="O1433" s="9">
        <f t="shared" si="223"/>
        <v>502.9307010885754</v>
      </c>
      <c r="P1433" s="1">
        <f t="shared" si="224"/>
        <v>561045.71052537044</v>
      </c>
      <c r="Q1433" s="11">
        <f t="shared" si="225"/>
        <v>504941139.4728334</v>
      </c>
      <c r="R1433" s="38">
        <f t="shared" si="226"/>
        <v>132577805.67233491</v>
      </c>
      <c r="S1433" s="31"/>
      <c r="T1433" s="11">
        <f t="shared" si="227"/>
        <v>496484445.06733131</v>
      </c>
      <c r="U1433" s="11">
        <f t="shared" si="228"/>
        <v>673254852.63044453</v>
      </c>
      <c r="V1433" s="38">
        <f t="shared" si="229"/>
        <v>176770407.56311321</v>
      </c>
    </row>
    <row r="1434" spans="1:22" x14ac:dyDescent="0.2">
      <c r="A1434" s="21">
        <v>85</v>
      </c>
      <c r="B1434" s="6" t="s">
        <v>74</v>
      </c>
      <c r="C1434" s="6" t="s">
        <v>75</v>
      </c>
      <c r="D1434" s="21">
        <v>629</v>
      </c>
      <c r="E1434" s="6" t="s">
        <v>2405</v>
      </c>
      <c r="F1434" s="6" t="s">
        <v>3036</v>
      </c>
      <c r="G1434" s="21">
        <v>51</v>
      </c>
      <c r="H1434" s="21" t="s">
        <v>3128</v>
      </c>
      <c r="I1434" s="29" t="s">
        <v>3979</v>
      </c>
      <c r="J1434" s="26">
        <v>528144</v>
      </c>
      <c r="K1434" s="21">
        <v>60</v>
      </c>
      <c r="L1434" s="9">
        <f t="shared" si="220"/>
        <v>5629.2663820430453</v>
      </c>
      <c r="M1434" s="1">
        <f t="shared" si="221"/>
        <v>94352.748358314871</v>
      </c>
      <c r="N1434" s="11">
        <f t="shared" si="222"/>
        <v>84917473.522483379</v>
      </c>
      <c r="O1434" s="9">
        <f t="shared" si="223"/>
        <v>208.81597136722081</v>
      </c>
      <c r="P1434" s="1">
        <f t="shared" si="224"/>
        <v>232945.22440405679</v>
      </c>
      <c r="Q1434" s="11">
        <f t="shared" si="225"/>
        <v>209650701.96365112</v>
      </c>
      <c r="R1434" s="38">
        <f t="shared" si="226"/>
        <v>124733228.44116774</v>
      </c>
      <c r="S1434" s="31"/>
      <c r="T1434" s="11">
        <f t="shared" si="227"/>
        <v>113223298.02997784</v>
      </c>
      <c r="U1434" s="11">
        <f t="shared" si="228"/>
        <v>279534269.28486812</v>
      </c>
      <c r="V1434" s="38">
        <f t="shared" si="229"/>
        <v>166310971.25489026</v>
      </c>
    </row>
    <row r="1435" spans="1:22" x14ac:dyDescent="0.2">
      <c r="A1435" s="21">
        <v>178</v>
      </c>
      <c r="B1435" s="6" t="s">
        <v>226</v>
      </c>
      <c r="C1435" s="6" t="s">
        <v>225</v>
      </c>
      <c r="D1435" s="21">
        <v>4688</v>
      </c>
      <c r="E1435" s="6" t="s">
        <v>2397</v>
      </c>
      <c r="F1435" s="6" t="s">
        <v>3042</v>
      </c>
      <c r="G1435" s="21">
        <v>49</v>
      </c>
      <c r="H1435" s="21" t="s">
        <v>3206</v>
      </c>
      <c r="I1435" s="29" t="s">
        <v>3977</v>
      </c>
      <c r="J1435" s="26">
        <v>562945</v>
      </c>
      <c r="K1435" s="21">
        <v>99</v>
      </c>
      <c r="L1435" s="9">
        <f t="shared" si="220"/>
        <v>7465.356990794211</v>
      </c>
      <c r="M1435" s="1">
        <f t="shared" si="221"/>
        <v>125127.66349169488</v>
      </c>
      <c r="N1435" s="11">
        <f t="shared" si="222"/>
        <v>112614897.14252539</v>
      </c>
      <c r="O1435" s="9">
        <f t="shared" si="223"/>
        <v>272.54240806443897</v>
      </c>
      <c r="P1435" s="1">
        <f t="shared" si="224"/>
        <v>304035.42406507122</v>
      </c>
      <c r="Q1435" s="11">
        <f t="shared" si="225"/>
        <v>273631881.65856409</v>
      </c>
      <c r="R1435" s="38">
        <f t="shared" si="226"/>
        <v>161016984.51603872</v>
      </c>
      <c r="S1435" s="31"/>
      <c r="T1435" s="11">
        <f t="shared" si="227"/>
        <v>150153196.19003385</v>
      </c>
      <c r="U1435" s="11">
        <f t="shared" si="228"/>
        <v>364842508.87808543</v>
      </c>
      <c r="V1435" s="38">
        <f t="shared" si="229"/>
        <v>214689312.68805158</v>
      </c>
    </row>
    <row r="1436" spans="1:22" x14ac:dyDescent="0.2">
      <c r="A1436" s="21">
        <v>183</v>
      </c>
      <c r="B1436" s="6" t="s">
        <v>35</v>
      </c>
      <c r="C1436" s="6" t="s">
        <v>391</v>
      </c>
      <c r="D1436" s="21">
        <v>9990</v>
      </c>
      <c r="E1436" s="6" t="s">
        <v>2497</v>
      </c>
      <c r="F1436" s="6" t="s">
        <v>3047</v>
      </c>
      <c r="G1436" s="21">
        <v>46</v>
      </c>
      <c r="H1436" s="21" t="s">
        <v>3110</v>
      </c>
      <c r="I1436" s="29" t="s">
        <v>3977</v>
      </c>
      <c r="J1436" s="26">
        <v>466504</v>
      </c>
      <c r="K1436" s="21">
        <v>90</v>
      </c>
      <c r="L1436" s="9">
        <f t="shared" si="220"/>
        <v>6479.6110994410765</v>
      </c>
      <c r="M1436" s="1">
        <f t="shared" si="221"/>
        <v>108605.46899601897</v>
      </c>
      <c r="N1436" s="11">
        <f t="shared" si="222"/>
        <v>97744922.096417069</v>
      </c>
      <c r="O1436" s="9">
        <f t="shared" si="223"/>
        <v>247.93343517772021</v>
      </c>
      <c r="P1436" s="1">
        <f t="shared" si="224"/>
        <v>276582.81747604324</v>
      </c>
      <c r="Q1436" s="11">
        <f t="shared" si="225"/>
        <v>248924535.72843891</v>
      </c>
      <c r="R1436" s="38">
        <f t="shared" si="226"/>
        <v>151179613.63202184</v>
      </c>
      <c r="S1436" s="31"/>
      <c r="T1436" s="11">
        <f t="shared" si="227"/>
        <v>130326562.79522276</v>
      </c>
      <c r="U1436" s="11">
        <f t="shared" si="228"/>
        <v>331899380.9712519</v>
      </c>
      <c r="V1436" s="38">
        <f t="shared" si="229"/>
        <v>201572818.17602915</v>
      </c>
    </row>
    <row r="1437" spans="1:22" x14ac:dyDescent="0.2">
      <c r="A1437" s="21">
        <v>43</v>
      </c>
      <c r="B1437" s="6" t="s">
        <v>421</v>
      </c>
      <c r="C1437" s="6" t="s">
        <v>2071</v>
      </c>
      <c r="D1437" s="21">
        <v>72326</v>
      </c>
      <c r="E1437" s="6" t="s">
        <v>2433</v>
      </c>
      <c r="F1437" s="6" t="s">
        <v>3042</v>
      </c>
      <c r="G1437" s="21">
        <v>10</v>
      </c>
      <c r="H1437" s="21" t="s">
        <v>3871</v>
      </c>
      <c r="I1437" s="29" t="s">
        <v>3972</v>
      </c>
      <c r="J1437" s="26">
        <v>2301251</v>
      </c>
      <c r="K1437" s="21">
        <v>89</v>
      </c>
      <c r="L1437" s="9">
        <f t="shared" si="220"/>
        <v>14311.231218871422</v>
      </c>
      <c r="M1437" s="1">
        <f t="shared" si="221"/>
        <v>239872.10877055093</v>
      </c>
      <c r="N1437" s="11">
        <f t="shared" si="222"/>
        <v>215884897.89349583</v>
      </c>
      <c r="O1437" s="9">
        <f t="shared" si="223"/>
        <v>367.43963489984634</v>
      </c>
      <c r="P1437" s="1">
        <f t="shared" si="224"/>
        <v>409898.28338449373</v>
      </c>
      <c r="Q1437" s="11">
        <f t="shared" si="225"/>
        <v>368908455.04604435</v>
      </c>
      <c r="R1437" s="38">
        <f t="shared" si="226"/>
        <v>153023557.15254852</v>
      </c>
      <c r="S1437" s="31"/>
      <c r="T1437" s="11">
        <f t="shared" si="227"/>
        <v>287846530.52466112</v>
      </c>
      <c r="U1437" s="11">
        <f t="shared" si="228"/>
        <v>491877940.06139249</v>
      </c>
      <c r="V1437" s="38">
        <f t="shared" si="229"/>
        <v>204031409.53673136</v>
      </c>
    </row>
    <row r="1438" spans="1:22" x14ac:dyDescent="0.2">
      <c r="A1438" s="21">
        <v>29</v>
      </c>
      <c r="B1438" s="6" t="s">
        <v>51</v>
      </c>
      <c r="C1438" s="6" t="s">
        <v>456</v>
      </c>
      <c r="D1438" s="21">
        <v>11117</v>
      </c>
      <c r="E1438" s="6" t="s">
        <v>2429</v>
      </c>
      <c r="F1438" s="6" t="s">
        <v>3050</v>
      </c>
      <c r="G1438" s="21">
        <v>38</v>
      </c>
      <c r="H1438" s="21" t="s">
        <v>3314</v>
      </c>
      <c r="I1438" s="29" t="s">
        <v>3982</v>
      </c>
      <c r="J1438" s="26">
        <v>1857161</v>
      </c>
      <c r="K1438" s="21">
        <v>105</v>
      </c>
      <c r="L1438" s="9">
        <f t="shared" si="220"/>
        <v>13964.308253544104</v>
      </c>
      <c r="M1438" s="1">
        <f t="shared" si="221"/>
        <v>234057.2950762363</v>
      </c>
      <c r="N1438" s="11">
        <f t="shared" si="222"/>
        <v>210651565.56861266</v>
      </c>
      <c r="O1438" s="9">
        <f t="shared" si="223"/>
        <v>378.2744759493425</v>
      </c>
      <c r="P1438" s="1">
        <f t="shared" si="224"/>
        <v>421985.11976550327</v>
      </c>
      <c r="Q1438" s="11">
        <f t="shared" si="225"/>
        <v>379786607.78895295</v>
      </c>
      <c r="R1438" s="38">
        <f t="shared" si="226"/>
        <v>169135042.22034028</v>
      </c>
      <c r="S1438" s="31"/>
      <c r="T1438" s="11">
        <f t="shared" si="227"/>
        <v>280868754.09148359</v>
      </c>
      <c r="U1438" s="11">
        <f t="shared" si="228"/>
        <v>506382143.71860391</v>
      </c>
      <c r="V1438" s="38">
        <f t="shared" si="229"/>
        <v>225513389.62712032</v>
      </c>
    </row>
    <row r="1439" spans="1:22" x14ac:dyDescent="0.2">
      <c r="A1439" s="21">
        <v>115</v>
      </c>
      <c r="B1439" s="6" t="s">
        <v>271</v>
      </c>
      <c r="C1439" s="6" t="s">
        <v>899</v>
      </c>
      <c r="D1439" s="21">
        <v>29706</v>
      </c>
      <c r="E1439" s="6" t="s">
        <v>2665</v>
      </c>
      <c r="F1439" s="6" t="s">
        <v>3045</v>
      </c>
      <c r="G1439" s="21">
        <v>34</v>
      </c>
      <c r="H1439" s="21" t="s">
        <v>3523</v>
      </c>
      <c r="I1439" s="29" t="s">
        <v>3983</v>
      </c>
      <c r="J1439" s="26">
        <v>3757901</v>
      </c>
      <c r="K1439" s="21">
        <v>130</v>
      </c>
      <c r="L1439" s="9">
        <f t="shared" si="220"/>
        <v>22102.649841138955</v>
      </c>
      <c r="M1439" s="1">
        <f t="shared" si="221"/>
        <v>370464.92686246894</v>
      </c>
      <c r="N1439" s="11">
        <f t="shared" si="222"/>
        <v>333418434.17622203</v>
      </c>
      <c r="O1439" s="9">
        <f t="shared" si="223"/>
        <v>502.00496191211107</v>
      </c>
      <c r="P1439" s="1">
        <f t="shared" si="224"/>
        <v>560012.99967097945</v>
      </c>
      <c r="Q1439" s="11">
        <f t="shared" si="225"/>
        <v>504011699.7038815</v>
      </c>
      <c r="R1439" s="38">
        <f t="shared" si="226"/>
        <v>170593265.52765948</v>
      </c>
      <c r="S1439" s="31"/>
      <c r="T1439" s="11">
        <f t="shared" si="227"/>
        <v>444557912.2349627</v>
      </c>
      <c r="U1439" s="11">
        <f t="shared" si="228"/>
        <v>672015599.60517538</v>
      </c>
      <c r="V1439" s="38">
        <f t="shared" si="229"/>
        <v>227457687.37021267</v>
      </c>
    </row>
    <row r="1440" spans="1:22" x14ac:dyDescent="0.2">
      <c r="A1440" s="21">
        <v>8</v>
      </c>
      <c r="B1440" s="6" t="s">
        <v>107</v>
      </c>
      <c r="C1440" s="6" t="s">
        <v>862</v>
      </c>
      <c r="D1440" s="21">
        <v>27772</v>
      </c>
      <c r="E1440" s="6" t="s">
        <v>2652</v>
      </c>
      <c r="F1440" s="6" t="s">
        <v>3047</v>
      </c>
      <c r="G1440" s="21">
        <v>33</v>
      </c>
      <c r="H1440" s="21" t="s">
        <v>3101</v>
      </c>
      <c r="I1440" s="29" t="s">
        <v>3993</v>
      </c>
      <c r="J1440" s="26">
        <v>8223200</v>
      </c>
      <c r="K1440" s="21">
        <v>126</v>
      </c>
      <c r="L1440" s="9">
        <f t="shared" si="220"/>
        <v>32188.867640847511</v>
      </c>
      <c r="M1440" s="1">
        <f t="shared" si="221"/>
        <v>539521.12448331562</v>
      </c>
      <c r="N1440" s="11">
        <f t="shared" si="222"/>
        <v>485569012.03498405</v>
      </c>
      <c r="O1440" s="9">
        <f t="shared" si="223"/>
        <v>601.09828076679548</v>
      </c>
      <c r="P1440" s="1">
        <f t="shared" si="224"/>
        <v>670556.8208471539</v>
      </c>
      <c r="Q1440" s="11">
        <f t="shared" si="225"/>
        <v>603501138.76243854</v>
      </c>
      <c r="R1440" s="38">
        <f t="shared" si="226"/>
        <v>117932126.72745448</v>
      </c>
      <c r="S1440" s="31"/>
      <c r="T1440" s="11">
        <f t="shared" si="227"/>
        <v>647425349.37997878</v>
      </c>
      <c r="U1440" s="11">
        <f t="shared" si="228"/>
        <v>804668185.01658463</v>
      </c>
      <c r="V1440" s="38">
        <f t="shared" si="229"/>
        <v>157242835.63660586</v>
      </c>
    </row>
    <row r="1441" spans="1:22" x14ac:dyDescent="0.2">
      <c r="A1441" s="21">
        <v>15</v>
      </c>
      <c r="B1441" s="6" t="s">
        <v>366</v>
      </c>
      <c r="C1441" s="6" t="s">
        <v>646</v>
      </c>
      <c r="D1441" s="21">
        <v>18793</v>
      </c>
      <c r="E1441" s="6" t="s">
        <v>2585</v>
      </c>
      <c r="F1441" s="6" t="s">
        <v>3047</v>
      </c>
      <c r="G1441" s="21">
        <v>27</v>
      </c>
      <c r="H1441" s="21" t="s">
        <v>3411</v>
      </c>
      <c r="I1441" s="29" t="s">
        <v>3976</v>
      </c>
      <c r="J1441" s="26">
        <v>943562</v>
      </c>
      <c r="K1441" s="21">
        <v>80</v>
      </c>
      <c r="L1441" s="9">
        <f t="shared" si="220"/>
        <v>8688.2081006384742</v>
      </c>
      <c r="M1441" s="1">
        <f t="shared" si="221"/>
        <v>145624.00443851412</v>
      </c>
      <c r="N1441" s="11">
        <f t="shared" si="222"/>
        <v>131061603.99466272</v>
      </c>
      <c r="O1441" s="9">
        <f t="shared" si="223"/>
        <v>278.76458825103282</v>
      </c>
      <c r="P1441" s="1">
        <f t="shared" si="224"/>
        <v>310976.5940836214</v>
      </c>
      <c r="Q1441" s="11">
        <f t="shared" si="225"/>
        <v>279878934.67525923</v>
      </c>
      <c r="R1441" s="38">
        <f t="shared" si="226"/>
        <v>148817330.68059653</v>
      </c>
      <c r="S1441" s="31"/>
      <c r="T1441" s="11">
        <f t="shared" si="227"/>
        <v>174748805.32621694</v>
      </c>
      <c r="U1441" s="11">
        <f t="shared" si="228"/>
        <v>373171912.90034568</v>
      </c>
      <c r="V1441" s="38">
        <f t="shared" si="229"/>
        <v>198423107.57412875</v>
      </c>
    </row>
    <row r="1442" spans="1:22" x14ac:dyDescent="0.2">
      <c r="A1442" s="21">
        <v>4</v>
      </c>
      <c r="B1442" s="6" t="s">
        <v>122</v>
      </c>
      <c r="C1442" s="6" t="s">
        <v>2073</v>
      </c>
      <c r="D1442" s="21">
        <v>72338</v>
      </c>
      <c r="E1442" s="6" t="s">
        <v>2932</v>
      </c>
      <c r="F1442" s="6" t="s">
        <v>3047</v>
      </c>
      <c r="G1442" s="21">
        <v>12</v>
      </c>
      <c r="H1442" s="21" t="s">
        <v>3152</v>
      </c>
      <c r="I1442" s="29" t="s">
        <v>3996</v>
      </c>
      <c r="J1442" s="26">
        <v>9738235</v>
      </c>
      <c r="K1442" s="21">
        <v>140</v>
      </c>
      <c r="L1442" s="9">
        <f t="shared" si="220"/>
        <v>36923.608978538381</v>
      </c>
      <c r="M1442" s="1">
        <f t="shared" si="221"/>
        <v>618880.64092082391</v>
      </c>
      <c r="N1442" s="11">
        <f t="shared" si="222"/>
        <v>556992576.82874155</v>
      </c>
      <c r="O1442" s="9">
        <f t="shared" si="223"/>
        <v>660.97354954189541</v>
      </c>
      <c r="P1442" s="1">
        <f t="shared" si="224"/>
        <v>737350.83966547844</v>
      </c>
      <c r="Q1442" s="11">
        <f t="shared" si="225"/>
        <v>663615755.69893062</v>
      </c>
      <c r="R1442" s="38">
        <f t="shared" si="226"/>
        <v>106623178.87018907</v>
      </c>
      <c r="S1442" s="31"/>
      <c r="T1442" s="11">
        <f t="shared" si="227"/>
        <v>742656769.10498869</v>
      </c>
      <c r="U1442" s="11">
        <f t="shared" si="228"/>
        <v>884821007.59857416</v>
      </c>
      <c r="V1442" s="38">
        <f t="shared" si="229"/>
        <v>142164238.49358547</v>
      </c>
    </row>
    <row r="1443" spans="1:22" x14ac:dyDescent="0.2">
      <c r="A1443" s="21">
        <v>44</v>
      </c>
      <c r="B1443" s="6" t="s">
        <v>88</v>
      </c>
      <c r="C1443" s="6" t="s">
        <v>249</v>
      </c>
      <c r="D1443" s="21">
        <v>5360</v>
      </c>
      <c r="E1443" s="6" t="s">
        <v>2433</v>
      </c>
      <c r="F1443" s="6" t="s">
        <v>3046</v>
      </c>
      <c r="G1443" s="21">
        <v>30</v>
      </c>
      <c r="H1443" s="21" t="s">
        <v>3136</v>
      </c>
      <c r="I1443" s="29" t="s">
        <v>3985</v>
      </c>
      <c r="J1443" s="26">
        <v>1787312</v>
      </c>
      <c r="K1443" s="21">
        <v>133</v>
      </c>
      <c r="L1443" s="9">
        <f t="shared" si="220"/>
        <v>15417.927746620167</v>
      </c>
      <c r="M1443" s="1">
        <f t="shared" si="221"/>
        <v>258421.57008664534</v>
      </c>
      <c r="N1443" s="11">
        <f t="shared" si="222"/>
        <v>232579413.07798082</v>
      </c>
      <c r="O1443" s="9">
        <f t="shared" si="223"/>
        <v>421.67311607216413</v>
      </c>
      <c r="P1443" s="1">
        <f t="shared" si="224"/>
        <v>470398.59070860059</v>
      </c>
      <c r="Q1443" s="11">
        <f t="shared" si="225"/>
        <v>423358731.63774055</v>
      </c>
      <c r="R1443" s="38">
        <f t="shared" si="226"/>
        <v>190779318.55975974</v>
      </c>
      <c r="S1443" s="31"/>
      <c r="T1443" s="11">
        <f t="shared" si="227"/>
        <v>310105884.1039744</v>
      </c>
      <c r="U1443" s="11">
        <f t="shared" si="228"/>
        <v>564478308.8503207</v>
      </c>
      <c r="V1443" s="38">
        <f t="shared" si="229"/>
        <v>254372424.74634629</v>
      </c>
    </row>
    <row r="1444" spans="1:22" x14ac:dyDescent="0.2">
      <c r="A1444" s="21">
        <v>134</v>
      </c>
      <c r="B1444" s="6" t="s">
        <v>1272</v>
      </c>
      <c r="C1444" s="6" t="s">
        <v>1710</v>
      </c>
      <c r="D1444" s="21">
        <v>63160</v>
      </c>
      <c r="E1444" s="6" t="s">
        <v>2397</v>
      </c>
      <c r="F1444" s="6" t="s">
        <v>3046</v>
      </c>
      <c r="G1444" s="21">
        <v>13</v>
      </c>
      <c r="H1444" s="21" t="s">
        <v>3638</v>
      </c>
      <c r="I1444" s="29" t="s">
        <v>4013</v>
      </c>
      <c r="J1444" s="26">
        <v>1045382</v>
      </c>
      <c r="K1444" s="21">
        <v>84</v>
      </c>
      <c r="L1444" s="9">
        <f t="shared" si="220"/>
        <v>9370.8104238640954</v>
      </c>
      <c r="M1444" s="1">
        <f t="shared" si="221"/>
        <v>157065.1764955972</v>
      </c>
      <c r="N1444" s="11">
        <f t="shared" si="222"/>
        <v>141358658.84603748</v>
      </c>
      <c r="O1444" s="9">
        <f t="shared" si="223"/>
        <v>293.06124987940126</v>
      </c>
      <c r="P1444" s="1">
        <f t="shared" si="224"/>
        <v>326925.27382034739</v>
      </c>
      <c r="Q1444" s="11">
        <f t="shared" si="225"/>
        <v>294232746.43831265</v>
      </c>
      <c r="R1444" s="38">
        <f t="shared" si="226"/>
        <v>152874087.59227517</v>
      </c>
      <c r="S1444" s="31"/>
      <c r="T1444" s="11">
        <f t="shared" si="227"/>
        <v>188478211.79471666</v>
      </c>
      <c r="U1444" s="11">
        <f t="shared" si="228"/>
        <v>392310328.58441687</v>
      </c>
      <c r="V1444" s="38">
        <f t="shared" si="229"/>
        <v>203832116.78970021</v>
      </c>
    </row>
    <row r="1445" spans="1:22" x14ac:dyDescent="0.2">
      <c r="A1445" s="21">
        <v>84</v>
      </c>
      <c r="B1445" s="6" t="s">
        <v>576</v>
      </c>
      <c r="C1445" s="6" t="s">
        <v>829</v>
      </c>
      <c r="D1445" s="21">
        <v>25684</v>
      </c>
      <c r="E1445" s="6" t="s">
        <v>2399</v>
      </c>
      <c r="F1445" s="6" t="s">
        <v>3042</v>
      </c>
      <c r="G1445" s="21">
        <v>41</v>
      </c>
      <c r="H1445" s="21" t="s">
        <v>3489</v>
      </c>
      <c r="I1445" s="29" t="s">
        <v>3992</v>
      </c>
      <c r="J1445" s="26">
        <v>959886</v>
      </c>
      <c r="K1445" s="21">
        <v>112</v>
      </c>
      <c r="L1445" s="9">
        <f t="shared" si="220"/>
        <v>10368.569428807428</v>
      </c>
      <c r="M1445" s="1">
        <f t="shared" si="221"/>
        <v>173788.72409959137</v>
      </c>
      <c r="N1445" s="11">
        <f t="shared" si="222"/>
        <v>156409851.68963224</v>
      </c>
      <c r="O1445" s="9">
        <f t="shared" si="223"/>
        <v>331.25613147612228</v>
      </c>
      <c r="P1445" s="1">
        <f t="shared" si="224"/>
        <v>369533.67779624759</v>
      </c>
      <c r="Q1445" s="11">
        <f t="shared" si="225"/>
        <v>332580310.01662284</v>
      </c>
      <c r="R1445" s="38">
        <f t="shared" si="226"/>
        <v>176170458.3269906</v>
      </c>
      <c r="S1445" s="31"/>
      <c r="T1445" s="11">
        <f t="shared" si="227"/>
        <v>208546468.91950965</v>
      </c>
      <c r="U1445" s="11">
        <f t="shared" si="228"/>
        <v>443440413.35549712</v>
      </c>
      <c r="V1445" s="38">
        <f t="shared" si="229"/>
        <v>234893944.43598747</v>
      </c>
    </row>
    <row r="1446" spans="1:22" x14ac:dyDescent="0.2">
      <c r="A1446" s="21">
        <v>84</v>
      </c>
      <c r="B1446" s="6" t="s">
        <v>576</v>
      </c>
      <c r="C1446" s="6" t="s">
        <v>831</v>
      </c>
      <c r="D1446" s="21">
        <v>25686</v>
      </c>
      <c r="E1446" s="6" t="s">
        <v>2399</v>
      </c>
      <c r="F1446" s="6" t="s">
        <v>3042</v>
      </c>
      <c r="G1446" s="21">
        <v>42</v>
      </c>
      <c r="H1446" s="21" t="s">
        <v>3160</v>
      </c>
      <c r="I1446" s="29" t="s">
        <v>3992</v>
      </c>
      <c r="J1446" s="26">
        <v>992512</v>
      </c>
      <c r="K1446" s="21">
        <v>89</v>
      </c>
      <c r="L1446" s="9">
        <f t="shared" si="220"/>
        <v>9398.5939373929759</v>
      </c>
      <c r="M1446" s="1">
        <f t="shared" si="221"/>
        <v>157530.85899889152</v>
      </c>
      <c r="N1446" s="11">
        <f t="shared" si="222"/>
        <v>141777773.09900236</v>
      </c>
      <c r="O1446" s="9">
        <f t="shared" si="223"/>
        <v>297.76863144600526</v>
      </c>
      <c r="P1446" s="1">
        <f t="shared" si="224"/>
        <v>332176.60612126463</v>
      </c>
      <c r="Q1446" s="11">
        <f t="shared" si="225"/>
        <v>298958945.50913817</v>
      </c>
      <c r="R1446" s="38">
        <f t="shared" si="226"/>
        <v>157181172.41013581</v>
      </c>
      <c r="S1446" s="31"/>
      <c r="T1446" s="11">
        <f t="shared" si="227"/>
        <v>189037030.79866982</v>
      </c>
      <c r="U1446" s="11">
        <f t="shared" si="228"/>
        <v>398611927.34551758</v>
      </c>
      <c r="V1446" s="38">
        <f t="shared" si="229"/>
        <v>209574896.54684776</v>
      </c>
    </row>
    <row r="1447" spans="1:22" x14ac:dyDescent="0.2">
      <c r="A1447" s="21">
        <v>149</v>
      </c>
      <c r="B1447" s="6" t="s">
        <v>663</v>
      </c>
      <c r="C1447" s="6" t="s">
        <v>795</v>
      </c>
      <c r="D1447" s="21">
        <v>24970</v>
      </c>
      <c r="E1447" s="6" t="s">
        <v>2627</v>
      </c>
      <c r="F1447" s="6" t="s">
        <v>3043</v>
      </c>
      <c r="G1447" s="21">
        <v>12</v>
      </c>
      <c r="H1447" s="21" t="s">
        <v>3414</v>
      </c>
      <c r="I1447" s="29" t="s">
        <v>3972</v>
      </c>
      <c r="J1447" s="26">
        <v>659110</v>
      </c>
      <c r="K1447" s="21">
        <v>58</v>
      </c>
      <c r="L1447" s="9">
        <f t="shared" si="220"/>
        <v>6182.9103179651574</v>
      </c>
      <c r="M1447" s="1">
        <f t="shared" si="221"/>
        <v>103632.4348078318</v>
      </c>
      <c r="N1447" s="11">
        <f t="shared" si="222"/>
        <v>93269191.327048615</v>
      </c>
      <c r="O1447" s="9">
        <f t="shared" si="223"/>
        <v>216.99687121137836</v>
      </c>
      <c r="P1447" s="1">
        <f t="shared" si="224"/>
        <v>242071.44946024779</v>
      </c>
      <c r="Q1447" s="11">
        <f t="shared" si="225"/>
        <v>217864304.51422301</v>
      </c>
      <c r="R1447" s="38">
        <f t="shared" si="226"/>
        <v>124595113.18717439</v>
      </c>
      <c r="S1447" s="31"/>
      <c r="T1447" s="11">
        <f t="shared" si="227"/>
        <v>124358921.76939815</v>
      </c>
      <c r="U1447" s="11">
        <f t="shared" si="228"/>
        <v>290485739.35229737</v>
      </c>
      <c r="V1447" s="38">
        <f t="shared" si="229"/>
        <v>166126817.58289921</v>
      </c>
    </row>
    <row r="1448" spans="1:22" x14ac:dyDescent="0.2">
      <c r="A1448" s="21">
        <v>159</v>
      </c>
      <c r="B1448" s="6" t="s">
        <v>465</v>
      </c>
      <c r="C1448" s="6" t="s">
        <v>1693</v>
      </c>
      <c r="D1448" s="21">
        <v>62210</v>
      </c>
      <c r="E1448" s="6" t="s">
        <v>2392</v>
      </c>
      <c r="F1448" s="6" t="s">
        <v>3037</v>
      </c>
      <c r="G1448" s="21">
        <v>8</v>
      </c>
      <c r="H1448" s="21" t="s">
        <v>3328</v>
      </c>
      <c r="I1448" s="29" t="s">
        <v>3979</v>
      </c>
      <c r="J1448" s="26">
        <v>773980</v>
      </c>
      <c r="K1448" s="21">
        <v>77</v>
      </c>
      <c r="L1448" s="9">
        <f t="shared" si="220"/>
        <v>7719.8743513090949</v>
      </c>
      <c r="M1448" s="1">
        <f t="shared" si="221"/>
        <v>129393.65675612586</v>
      </c>
      <c r="N1448" s="11">
        <f t="shared" si="222"/>
        <v>116454291.08051327</v>
      </c>
      <c r="O1448" s="9">
        <f t="shared" si="223"/>
        <v>260.27220848158021</v>
      </c>
      <c r="P1448" s="1">
        <f t="shared" si="224"/>
        <v>290347.36957097769</v>
      </c>
      <c r="Q1448" s="11">
        <f t="shared" si="225"/>
        <v>261312632.61387992</v>
      </c>
      <c r="R1448" s="38">
        <f t="shared" si="226"/>
        <v>144858341.53336665</v>
      </c>
      <c r="S1448" s="31"/>
      <c r="T1448" s="11">
        <f t="shared" si="227"/>
        <v>155272388.10735103</v>
      </c>
      <c r="U1448" s="11">
        <f t="shared" si="228"/>
        <v>348416843.48517323</v>
      </c>
      <c r="V1448" s="38">
        <f t="shared" si="229"/>
        <v>193144455.37782219</v>
      </c>
    </row>
    <row r="1449" spans="1:22" x14ac:dyDescent="0.2">
      <c r="A1449" s="21">
        <v>136</v>
      </c>
      <c r="B1449" s="6" t="s">
        <v>228</v>
      </c>
      <c r="C1449" s="6" t="s">
        <v>227</v>
      </c>
      <c r="D1449" s="21">
        <v>4689</v>
      </c>
      <c r="E1449" s="6" t="s">
        <v>2397</v>
      </c>
      <c r="F1449" s="6" t="s">
        <v>3046</v>
      </c>
      <c r="G1449" s="21">
        <v>41</v>
      </c>
      <c r="H1449" s="21" t="s">
        <v>3207</v>
      </c>
      <c r="I1449" s="29" t="s">
        <v>3992</v>
      </c>
      <c r="J1449" s="26">
        <v>1118615</v>
      </c>
      <c r="K1449" s="21">
        <v>118</v>
      </c>
      <c r="L1449" s="9">
        <f t="shared" si="220"/>
        <v>11488.976020516362</v>
      </c>
      <c r="M1449" s="1">
        <f t="shared" si="221"/>
        <v>192567.98129440605</v>
      </c>
      <c r="N1449" s="11">
        <f t="shared" si="222"/>
        <v>173311183.16496545</v>
      </c>
      <c r="O1449" s="9">
        <f t="shared" si="223"/>
        <v>353.27358318947682</v>
      </c>
      <c r="P1449" s="1">
        <f t="shared" si="224"/>
        <v>394095.30589677888</v>
      </c>
      <c r="Q1449" s="11">
        <f t="shared" si="225"/>
        <v>354685775.30710101</v>
      </c>
      <c r="R1449" s="38">
        <f t="shared" si="226"/>
        <v>181374592.14213556</v>
      </c>
      <c r="S1449" s="31"/>
      <c r="T1449" s="11">
        <f t="shared" si="227"/>
        <v>231081577.55328727</v>
      </c>
      <c r="U1449" s="11">
        <f t="shared" si="228"/>
        <v>472914367.07613468</v>
      </c>
      <c r="V1449" s="38">
        <f t="shared" si="229"/>
        <v>241832789.52284741</v>
      </c>
    </row>
    <row r="1450" spans="1:22" x14ac:dyDescent="0.2">
      <c r="A1450" s="21">
        <v>26</v>
      </c>
      <c r="B1450" s="6" t="s">
        <v>11</v>
      </c>
      <c r="C1450" s="6" t="s">
        <v>2308</v>
      </c>
      <c r="D1450" s="21">
        <v>167765</v>
      </c>
      <c r="E1450" s="6" t="s">
        <v>2433</v>
      </c>
      <c r="F1450" s="6" t="s">
        <v>3046</v>
      </c>
      <c r="G1450" s="21">
        <v>8</v>
      </c>
      <c r="H1450" s="21" t="s">
        <v>3096</v>
      </c>
      <c r="I1450" s="29" t="s">
        <v>3970</v>
      </c>
      <c r="J1450" s="26">
        <v>1329589</v>
      </c>
      <c r="K1450" s="21">
        <v>52</v>
      </c>
      <c r="L1450" s="9">
        <f t="shared" si="220"/>
        <v>8314.9641009447532</v>
      </c>
      <c r="M1450" s="1">
        <f t="shared" si="221"/>
        <v>139368.02101380163</v>
      </c>
      <c r="N1450" s="11">
        <f t="shared" si="222"/>
        <v>125431218.91242146</v>
      </c>
      <c r="O1450" s="9">
        <f t="shared" si="223"/>
        <v>244.86743115244477</v>
      </c>
      <c r="P1450" s="1">
        <f t="shared" si="224"/>
        <v>273162.52835248987</v>
      </c>
      <c r="Q1450" s="11">
        <f t="shared" si="225"/>
        <v>245846275.51724088</v>
      </c>
      <c r="R1450" s="38">
        <f t="shared" si="226"/>
        <v>120415056.60481942</v>
      </c>
      <c r="S1450" s="31"/>
      <c r="T1450" s="11">
        <f t="shared" si="227"/>
        <v>167241625.21656194</v>
      </c>
      <c r="U1450" s="11">
        <f t="shared" si="228"/>
        <v>327795034.02298784</v>
      </c>
      <c r="V1450" s="38">
        <f t="shared" si="229"/>
        <v>160553408.8064259</v>
      </c>
    </row>
    <row r="1451" spans="1:22" x14ac:dyDescent="0.2">
      <c r="A1451" s="21">
        <v>120</v>
      </c>
      <c r="B1451" s="6" t="s">
        <v>79</v>
      </c>
      <c r="C1451" s="6" t="s">
        <v>89</v>
      </c>
      <c r="D1451" s="21">
        <v>720</v>
      </c>
      <c r="E1451" s="6" t="s">
        <v>2408</v>
      </c>
      <c r="F1451" s="6" t="s">
        <v>3047</v>
      </c>
      <c r="G1451" s="21">
        <v>19</v>
      </c>
      <c r="H1451" s="21" t="s">
        <v>3137</v>
      </c>
      <c r="I1451" s="29" t="s">
        <v>3985</v>
      </c>
      <c r="J1451" s="26">
        <v>315470</v>
      </c>
      <c r="K1451" s="21">
        <v>100</v>
      </c>
      <c r="L1451" s="9">
        <f t="shared" si="220"/>
        <v>5616.6716122629068</v>
      </c>
      <c r="M1451" s="1">
        <f t="shared" si="221"/>
        <v>94141.646047099493</v>
      </c>
      <c r="N1451" s="11">
        <f t="shared" si="222"/>
        <v>84727481.442389548</v>
      </c>
      <c r="O1451" s="9">
        <f t="shared" si="223"/>
        <v>236.99518164433016</v>
      </c>
      <c r="P1451" s="1">
        <f t="shared" si="224"/>
        <v>264380.61901755887</v>
      </c>
      <c r="Q1451" s="11">
        <f t="shared" si="225"/>
        <v>237942557.11580297</v>
      </c>
      <c r="R1451" s="38">
        <f t="shared" si="226"/>
        <v>153215075.67341343</v>
      </c>
      <c r="S1451" s="31"/>
      <c r="T1451" s="11">
        <f t="shared" si="227"/>
        <v>112969975.25651939</v>
      </c>
      <c r="U1451" s="11">
        <f t="shared" si="228"/>
        <v>317256742.82107067</v>
      </c>
      <c r="V1451" s="38">
        <f t="shared" si="229"/>
        <v>204286767.56455129</v>
      </c>
    </row>
    <row r="1452" spans="1:22" x14ac:dyDescent="0.2">
      <c r="A1452" s="21">
        <v>84</v>
      </c>
      <c r="B1452" s="6" t="s">
        <v>576</v>
      </c>
      <c r="C1452" s="6" t="s">
        <v>1910</v>
      </c>
      <c r="D1452" s="21">
        <v>68939</v>
      </c>
      <c r="E1452" s="6" t="s">
        <v>2889</v>
      </c>
      <c r="F1452" s="6" t="s">
        <v>3047</v>
      </c>
      <c r="G1452" s="21">
        <v>9</v>
      </c>
      <c r="H1452" s="21" t="s">
        <v>3831</v>
      </c>
      <c r="I1452" s="29" t="s">
        <v>3992</v>
      </c>
      <c r="J1452" s="26">
        <v>1123273</v>
      </c>
      <c r="K1452" s="21">
        <v>118</v>
      </c>
      <c r="L1452" s="9">
        <f t="shared" si="220"/>
        <v>11512.871666096169</v>
      </c>
      <c r="M1452" s="1">
        <f t="shared" si="221"/>
        <v>192968.49881857992</v>
      </c>
      <c r="N1452" s="11">
        <f t="shared" si="222"/>
        <v>173671648.93672192</v>
      </c>
      <c r="O1452" s="9">
        <f t="shared" si="223"/>
        <v>353.64077498524</v>
      </c>
      <c r="P1452" s="1">
        <f t="shared" si="224"/>
        <v>394504.92770254082</v>
      </c>
      <c r="Q1452" s="11">
        <f t="shared" si="225"/>
        <v>355054434.93228674</v>
      </c>
      <c r="R1452" s="38">
        <f t="shared" si="226"/>
        <v>181382785.99556482</v>
      </c>
      <c r="S1452" s="31"/>
      <c r="T1452" s="11">
        <f t="shared" si="227"/>
        <v>231562198.58229589</v>
      </c>
      <c r="U1452" s="11">
        <f t="shared" si="228"/>
        <v>473405913.24304897</v>
      </c>
      <c r="V1452" s="38">
        <f t="shared" si="229"/>
        <v>241843714.66075307</v>
      </c>
    </row>
    <row r="1453" spans="1:22" x14ac:dyDescent="0.2">
      <c r="A1453" s="21">
        <v>115</v>
      </c>
      <c r="B1453" s="6" t="s">
        <v>271</v>
      </c>
      <c r="C1453" s="6" t="s">
        <v>288</v>
      </c>
      <c r="D1453" s="21">
        <v>6863</v>
      </c>
      <c r="E1453" s="6" t="s">
        <v>2397</v>
      </c>
      <c r="F1453" s="6" t="s">
        <v>3043</v>
      </c>
      <c r="G1453" s="21">
        <v>10</v>
      </c>
      <c r="H1453" s="21" t="s">
        <v>3243</v>
      </c>
      <c r="I1453" s="29" t="s">
        <v>3983</v>
      </c>
      <c r="J1453" s="26">
        <v>2974094</v>
      </c>
      <c r="K1453" s="21">
        <v>155</v>
      </c>
      <c r="L1453" s="9">
        <f t="shared" si="220"/>
        <v>21470.551227204207</v>
      </c>
      <c r="M1453" s="1">
        <f t="shared" si="221"/>
        <v>359870.25299013755</v>
      </c>
      <c r="N1453" s="11">
        <f t="shared" si="222"/>
        <v>323883227.69112378</v>
      </c>
      <c r="O1453" s="9">
        <f t="shared" si="223"/>
        <v>517.01664102054406</v>
      </c>
      <c r="P1453" s="1">
        <f t="shared" si="224"/>
        <v>576759.31910095271</v>
      </c>
      <c r="Q1453" s="11">
        <f t="shared" si="225"/>
        <v>519083387.19085741</v>
      </c>
      <c r="R1453" s="38">
        <f t="shared" si="226"/>
        <v>195200159.49973363</v>
      </c>
      <c r="S1453" s="31"/>
      <c r="T1453" s="11">
        <f t="shared" si="227"/>
        <v>431844303.58816504</v>
      </c>
      <c r="U1453" s="11">
        <f t="shared" si="228"/>
        <v>692111182.92114329</v>
      </c>
      <c r="V1453" s="38">
        <f t="shared" si="229"/>
        <v>260266879.33297825</v>
      </c>
    </row>
    <row r="1454" spans="1:22" x14ac:dyDescent="0.2">
      <c r="A1454" s="21">
        <v>16</v>
      </c>
      <c r="B1454" s="6" t="s">
        <v>212</v>
      </c>
      <c r="C1454" s="6" t="s">
        <v>214</v>
      </c>
      <c r="D1454" s="21">
        <v>4366</v>
      </c>
      <c r="E1454" s="6" t="s">
        <v>2445</v>
      </c>
      <c r="F1454" s="6" t="s">
        <v>3036</v>
      </c>
      <c r="G1454" s="21">
        <v>25</v>
      </c>
      <c r="H1454" s="21" t="s">
        <v>3200</v>
      </c>
      <c r="I1454" s="29" t="s">
        <v>3968</v>
      </c>
      <c r="J1454" s="26">
        <v>2890835</v>
      </c>
      <c r="K1454" s="21">
        <v>85</v>
      </c>
      <c r="L1454" s="9">
        <f t="shared" si="220"/>
        <v>15675.489625526852</v>
      </c>
      <c r="M1454" s="1">
        <f t="shared" si="221"/>
        <v>262738.59285620158</v>
      </c>
      <c r="N1454" s="11">
        <f t="shared" si="222"/>
        <v>236464733.57058141</v>
      </c>
      <c r="O1454" s="9">
        <f t="shared" si="223"/>
        <v>380.15901079992597</v>
      </c>
      <c r="P1454" s="1">
        <f t="shared" si="224"/>
        <v>424087.41774008883</v>
      </c>
      <c r="Q1454" s="11">
        <f t="shared" si="225"/>
        <v>381678675.96607995</v>
      </c>
      <c r="R1454" s="38">
        <f t="shared" si="226"/>
        <v>145213942.39549854</v>
      </c>
      <c r="S1454" s="31"/>
      <c r="T1454" s="11">
        <f t="shared" si="227"/>
        <v>315286311.4274419</v>
      </c>
      <c r="U1454" s="11">
        <f t="shared" si="228"/>
        <v>508904901.28810662</v>
      </c>
      <c r="V1454" s="38">
        <f t="shared" si="229"/>
        <v>193618589.86066473</v>
      </c>
    </row>
    <row r="1455" spans="1:22" x14ac:dyDescent="0.2">
      <c r="A1455" s="21">
        <v>62</v>
      </c>
      <c r="B1455" s="6" t="s">
        <v>653</v>
      </c>
      <c r="C1455" s="6" t="s">
        <v>709</v>
      </c>
      <c r="D1455" s="21">
        <v>22093</v>
      </c>
      <c r="E1455" s="6" t="s">
        <v>2603</v>
      </c>
      <c r="F1455" s="6" t="s">
        <v>3046</v>
      </c>
      <c r="G1455" s="21">
        <v>50</v>
      </c>
      <c r="H1455" s="21" t="s">
        <v>3441</v>
      </c>
      <c r="I1455" s="29" t="s">
        <v>3968</v>
      </c>
      <c r="J1455" s="26">
        <v>1851105</v>
      </c>
      <c r="K1455" s="21">
        <v>98</v>
      </c>
      <c r="L1455" s="9">
        <f t="shared" si="220"/>
        <v>13468.78947790038</v>
      </c>
      <c r="M1455" s="1">
        <f t="shared" si="221"/>
        <v>225751.85078348208</v>
      </c>
      <c r="N1455" s="11">
        <f t="shared" si="222"/>
        <v>203176665.70513386</v>
      </c>
      <c r="O1455" s="9">
        <f t="shared" si="223"/>
        <v>365.1495765282541</v>
      </c>
      <c r="P1455" s="1">
        <f t="shared" si="224"/>
        <v>407343.6025438658</v>
      </c>
      <c r="Q1455" s="11">
        <f t="shared" si="225"/>
        <v>366609242.2894792</v>
      </c>
      <c r="R1455" s="38">
        <f t="shared" si="226"/>
        <v>163432576.58434534</v>
      </c>
      <c r="S1455" s="31"/>
      <c r="T1455" s="11">
        <f t="shared" si="227"/>
        <v>270902220.94017851</v>
      </c>
      <c r="U1455" s="11">
        <f t="shared" si="228"/>
        <v>488812323.05263895</v>
      </c>
      <c r="V1455" s="38">
        <f t="shared" si="229"/>
        <v>217910102.11246043</v>
      </c>
    </row>
    <row r="1456" spans="1:22" x14ac:dyDescent="0.2">
      <c r="A1456" s="21">
        <v>109</v>
      </c>
      <c r="B1456" s="6" t="s">
        <v>543</v>
      </c>
      <c r="C1456" s="6" t="s">
        <v>1846</v>
      </c>
      <c r="D1456" s="21">
        <v>67787</v>
      </c>
      <c r="E1456" s="6" t="s">
        <v>2500</v>
      </c>
      <c r="F1456" s="6" t="s">
        <v>3050</v>
      </c>
      <c r="G1456" s="21">
        <v>12</v>
      </c>
      <c r="H1456" s="21" t="s">
        <v>3807</v>
      </c>
      <c r="I1456" s="29" t="s">
        <v>3970</v>
      </c>
      <c r="J1456" s="26">
        <v>909490</v>
      </c>
      <c r="K1456" s="21">
        <v>104</v>
      </c>
      <c r="L1456" s="9">
        <f t="shared" si="220"/>
        <v>9725.5827588890515</v>
      </c>
      <c r="M1456" s="1">
        <f t="shared" si="221"/>
        <v>163011.55433230437</v>
      </c>
      <c r="N1456" s="11">
        <f t="shared" si="222"/>
        <v>146710398.89907393</v>
      </c>
      <c r="O1456" s="9">
        <f t="shared" si="223"/>
        <v>314.9315362698274</v>
      </c>
      <c r="P1456" s="1">
        <f t="shared" si="224"/>
        <v>351322.73124490213</v>
      </c>
      <c r="Q1456" s="11">
        <f t="shared" si="225"/>
        <v>316190458.12041193</v>
      </c>
      <c r="R1456" s="38">
        <f t="shared" si="226"/>
        <v>169480059.221338</v>
      </c>
      <c r="S1456" s="31"/>
      <c r="T1456" s="11">
        <f t="shared" si="227"/>
        <v>195613865.19876525</v>
      </c>
      <c r="U1456" s="11">
        <f t="shared" si="228"/>
        <v>421587277.49388254</v>
      </c>
      <c r="V1456" s="38">
        <f t="shared" si="229"/>
        <v>225973412.29511729</v>
      </c>
    </row>
    <row r="1457" spans="1:22" x14ac:dyDescent="0.2">
      <c r="A1457" s="21">
        <v>23</v>
      </c>
      <c r="B1457" s="6" t="s">
        <v>16</v>
      </c>
      <c r="C1457" s="6" t="s">
        <v>1225</v>
      </c>
      <c r="D1457" s="21">
        <v>41314</v>
      </c>
      <c r="E1457" s="6" t="s">
        <v>2421</v>
      </c>
      <c r="F1457" s="6" t="s">
        <v>3052</v>
      </c>
      <c r="G1457" s="21">
        <v>38</v>
      </c>
      <c r="H1457" s="21" t="s">
        <v>3488</v>
      </c>
      <c r="I1457" s="29" t="s">
        <v>3972</v>
      </c>
      <c r="J1457" s="26">
        <v>2740726</v>
      </c>
      <c r="K1457" s="21">
        <v>128</v>
      </c>
      <c r="L1457" s="9">
        <f t="shared" si="220"/>
        <v>18730.000747463946</v>
      </c>
      <c r="M1457" s="1">
        <f t="shared" si="221"/>
        <v>313935.58722213644</v>
      </c>
      <c r="N1457" s="11">
        <f t="shared" si="222"/>
        <v>282542028.49992281</v>
      </c>
      <c r="O1457" s="9">
        <f t="shared" si="223"/>
        <v>460.33223724020661</v>
      </c>
      <c r="P1457" s="1">
        <f t="shared" si="224"/>
        <v>513524.87840005499</v>
      </c>
      <c r="Q1457" s="11">
        <f t="shared" si="225"/>
        <v>462172390.56004947</v>
      </c>
      <c r="R1457" s="38">
        <f t="shared" si="226"/>
        <v>179630362.06012666</v>
      </c>
      <c r="S1457" s="31"/>
      <c r="T1457" s="11">
        <f t="shared" si="227"/>
        <v>376722704.66656375</v>
      </c>
      <c r="U1457" s="11">
        <f t="shared" si="228"/>
        <v>616229854.08006597</v>
      </c>
      <c r="V1457" s="38">
        <f t="shared" si="229"/>
        <v>239507149.41350222</v>
      </c>
    </row>
    <row r="1458" spans="1:22" x14ac:dyDescent="0.2">
      <c r="A1458" s="21">
        <v>26</v>
      </c>
      <c r="B1458" s="6" t="s">
        <v>11</v>
      </c>
      <c r="C1458" s="6" t="s">
        <v>171</v>
      </c>
      <c r="D1458" s="21">
        <v>3646</v>
      </c>
      <c r="E1458" s="6" t="s">
        <v>2435</v>
      </c>
      <c r="F1458" s="6" t="s">
        <v>3047</v>
      </c>
      <c r="G1458" s="21">
        <v>23</v>
      </c>
      <c r="H1458" s="21" t="s">
        <v>3177</v>
      </c>
      <c r="I1458" s="29" t="s">
        <v>3970</v>
      </c>
      <c r="J1458" s="26">
        <v>1960220</v>
      </c>
      <c r="K1458" s="21">
        <v>138</v>
      </c>
      <c r="L1458" s="9">
        <f t="shared" si="220"/>
        <v>16447.199153655311</v>
      </c>
      <c r="M1458" s="1">
        <f t="shared" si="221"/>
        <v>275673.30050220783</v>
      </c>
      <c r="N1458" s="11">
        <f t="shared" si="222"/>
        <v>248105970.45198706</v>
      </c>
      <c r="O1458" s="9">
        <f t="shared" si="223"/>
        <v>439.5575531746623</v>
      </c>
      <c r="P1458" s="1">
        <f t="shared" si="224"/>
        <v>490349.623126783</v>
      </c>
      <c r="Q1458" s="11">
        <f t="shared" si="225"/>
        <v>441314660.81410468</v>
      </c>
      <c r="R1458" s="38">
        <f t="shared" si="226"/>
        <v>193208690.36211762</v>
      </c>
      <c r="S1458" s="31"/>
      <c r="T1458" s="11">
        <f t="shared" si="227"/>
        <v>330807960.60264939</v>
      </c>
      <c r="U1458" s="11">
        <f t="shared" si="228"/>
        <v>588419547.75213957</v>
      </c>
      <c r="V1458" s="38">
        <f t="shared" si="229"/>
        <v>257611587.14949018</v>
      </c>
    </row>
    <row r="1459" spans="1:22" x14ac:dyDescent="0.2">
      <c r="A1459" s="21">
        <v>26</v>
      </c>
      <c r="B1459" s="6" t="s">
        <v>11</v>
      </c>
      <c r="C1459" s="6" t="s">
        <v>428</v>
      </c>
      <c r="D1459" s="21">
        <v>10253</v>
      </c>
      <c r="E1459" s="6" t="s">
        <v>2421</v>
      </c>
      <c r="F1459" s="6" t="s">
        <v>3052</v>
      </c>
      <c r="G1459" s="21">
        <v>27</v>
      </c>
      <c r="H1459" s="21" t="s">
        <v>3225</v>
      </c>
      <c r="I1459" s="29" t="s">
        <v>3970</v>
      </c>
      <c r="J1459" s="26">
        <v>2266063</v>
      </c>
      <c r="K1459" s="21">
        <v>116</v>
      </c>
      <c r="L1459" s="9">
        <f t="shared" si="220"/>
        <v>16213.059797582933</v>
      </c>
      <c r="M1459" s="1">
        <f t="shared" si="221"/>
        <v>271748.8651948389</v>
      </c>
      <c r="N1459" s="11">
        <f t="shared" si="222"/>
        <v>244573978.67535502</v>
      </c>
      <c r="O1459" s="9">
        <f t="shared" si="223"/>
        <v>417.87557726651329</v>
      </c>
      <c r="P1459" s="1">
        <f t="shared" si="224"/>
        <v>466162.23597254558</v>
      </c>
      <c r="Q1459" s="11">
        <f t="shared" si="225"/>
        <v>419546012.37529099</v>
      </c>
      <c r="R1459" s="38">
        <f t="shared" si="226"/>
        <v>174972033.69993597</v>
      </c>
      <c r="S1459" s="31"/>
      <c r="T1459" s="11">
        <f t="shared" si="227"/>
        <v>326098638.23380667</v>
      </c>
      <c r="U1459" s="11">
        <f t="shared" si="228"/>
        <v>559394683.16705465</v>
      </c>
      <c r="V1459" s="38">
        <f t="shared" si="229"/>
        <v>233296044.93324798</v>
      </c>
    </row>
    <row r="1460" spans="1:22" x14ac:dyDescent="0.2">
      <c r="A1460" s="21">
        <v>9</v>
      </c>
      <c r="B1460" s="6" t="s">
        <v>83</v>
      </c>
      <c r="C1460" s="6" t="s">
        <v>1501</v>
      </c>
      <c r="D1460" s="21">
        <v>55108</v>
      </c>
      <c r="E1460" s="6" t="s">
        <v>2445</v>
      </c>
      <c r="F1460" s="6" t="s">
        <v>3036</v>
      </c>
      <c r="G1460" s="21">
        <v>40</v>
      </c>
      <c r="H1460" s="21" t="s">
        <v>3190</v>
      </c>
      <c r="I1460" s="29" t="s">
        <v>3984</v>
      </c>
      <c r="J1460" s="26">
        <v>2984562</v>
      </c>
      <c r="K1460" s="21">
        <v>71</v>
      </c>
      <c r="L1460" s="9">
        <f t="shared" si="220"/>
        <v>14556.919385639258</v>
      </c>
      <c r="M1460" s="1">
        <f t="shared" si="221"/>
        <v>243990.11495473297</v>
      </c>
      <c r="N1460" s="11">
        <f t="shared" si="222"/>
        <v>219591103.45925966</v>
      </c>
      <c r="O1460" s="9">
        <f t="shared" si="223"/>
        <v>350.22675937091213</v>
      </c>
      <c r="P1460" s="1">
        <f t="shared" si="224"/>
        <v>390696.41330495197</v>
      </c>
      <c r="Q1460" s="11">
        <f t="shared" si="225"/>
        <v>351626771.97445679</v>
      </c>
      <c r="R1460" s="38">
        <f t="shared" si="226"/>
        <v>132035668.51519713</v>
      </c>
      <c r="S1460" s="31"/>
      <c r="T1460" s="11">
        <f t="shared" si="227"/>
        <v>292788137.94567955</v>
      </c>
      <c r="U1460" s="11">
        <f t="shared" si="228"/>
        <v>468835695.96594238</v>
      </c>
      <c r="V1460" s="38">
        <f t="shared" si="229"/>
        <v>176047558.02026284</v>
      </c>
    </row>
    <row r="1461" spans="1:22" x14ac:dyDescent="0.2">
      <c r="A1461" s="21">
        <v>139</v>
      </c>
      <c r="B1461" s="6" t="s">
        <v>231</v>
      </c>
      <c r="C1461" s="6" t="s">
        <v>2026</v>
      </c>
      <c r="D1461" s="21">
        <v>71336</v>
      </c>
      <c r="E1461" s="6" t="s">
        <v>2575</v>
      </c>
      <c r="F1461" s="6" t="s">
        <v>3042</v>
      </c>
      <c r="G1461" s="21">
        <v>13</v>
      </c>
      <c r="H1461" s="21" t="s">
        <v>3864</v>
      </c>
      <c r="I1461" s="29" t="s">
        <v>4002</v>
      </c>
      <c r="J1461" s="26">
        <v>125424</v>
      </c>
      <c r="K1461" s="21">
        <v>29</v>
      </c>
      <c r="L1461" s="9">
        <f t="shared" si="220"/>
        <v>1907.1696306306892</v>
      </c>
      <c r="M1461" s="1">
        <f t="shared" si="221"/>
        <v>31966.27837857074</v>
      </c>
      <c r="N1461" s="11">
        <f t="shared" si="222"/>
        <v>28769650.540713664</v>
      </c>
      <c r="O1461" s="9">
        <f t="shared" si="223"/>
        <v>101.34309436813194</v>
      </c>
      <c r="P1461" s="1">
        <f t="shared" si="224"/>
        <v>113053.56436491334</v>
      </c>
      <c r="Q1461" s="11">
        <f t="shared" si="225"/>
        <v>101748207.928422</v>
      </c>
      <c r="R1461" s="38">
        <f t="shared" si="226"/>
        <v>72978557.387708336</v>
      </c>
      <c r="S1461" s="31"/>
      <c r="T1461" s="11">
        <f t="shared" si="227"/>
        <v>38359534.054284886</v>
      </c>
      <c r="U1461" s="11">
        <f t="shared" si="228"/>
        <v>135664277.237896</v>
      </c>
      <c r="V1461" s="38">
        <f t="shared" si="229"/>
        <v>97304743.18361111</v>
      </c>
    </row>
    <row r="1462" spans="1:22" x14ac:dyDescent="0.2">
      <c r="A1462" s="21">
        <v>77</v>
      </c>
      <c r="B1462" s="6" t="s">
        <v>547</v>
      </c>
      <c r="C1462" s="6" t="s">
        <v>546</v>
      </c>
      <c r="D1462" s="21">
        <v>13990</v>
      </c>
      <c r="E1462" s="6" t="s">
        <v>2402</v>
      </c>
      <c r="F1462" s="6" t="s">
        <v>3043</v>
      </c>
      <c r="G1462" s="21">
        <v>10</v>
      </c>
      <c r="H1462" s="21" t="s">
        <v>3360</v>
      </c>
      <c r="I1462" s="29" t="s">
        <v>3981</v>
      </c>
      <c r="J1462" s="26">
        <v>2306433</v>
      </c>
      <c r="K1462" s="21">
        <v>151</v>
      </c>
      <c r="L1462" s="9">
        <f t="shared" si="220"/>
        <v>18662.030516532759</v>
      </c>
      <c r="M1462" s="1">
        <f t="shared" si="221"/>
        <v>312796.3307614075</v>
      </c>
      <c r="N1462" s="11">
        <f t="shared" si="222"/>
        <v>281516697.68526673</v>
      </c>
      <c r="O1462" s="9">
        <f t="shared" si="223"/>
        <v>478.87667543847033</v>
      </c>
      <c r="P1462" s="1">
        <f t="shared" si="224"/>
        <v>534212.17683444964</v>
      </c>
      <c r="Q1462" s="11">
        <f t="shared" si="225"/>
        <v>480790959.15100467</v>
      </c>
      <c r="R1462" s="38">
        <f t="shared" si="226"/>
        <v>199274261.46573794</v>
      </c>
      <c r="S1462" s="31"/>
      <c r="T1462" s="11">
        <f t="shared" si="227"/>
        <v>375355596.91368902</v>
      </c>
      <c r="U1462" s="11">
        <f t="shared" si="228"/>
        <v>641054612.2013396</v>
      </c>
      <c r="V1462" s="38">
        <f t="shared" si="229"/>
        <v>265699015.28765059</v>
      </c>
    </row>
    <row r="1463" spans="1:22" x14ac:dyDescent="0.2">
      <c r="A1463" s="21">
        <v>83</v>
      </c>
      <c r="B1463" s="6" t="s">
        <v>269</v>
      </c>
      <c r="C1463" s="6" t="s">
        <v>1760</v>
      </c>
      <c r="D1463" s="21">
        <v>65143</v>
      </c>
      <c r="E1463" s="6" t="s">
        <v>2423</v>
      </c>
      <c r="F1463" s="6" t="s">
        <v>3046</v>
      </c>
      <c r="G1463" s="21">
        <v>50</v>
      </c>
      <c r="H1463" s="21" t="s">
        <v>3231</v>
      </c>
      <c r="I1463" s="29" t="s">
        <v>3976</v>
      </c>
      <c r="J1463" s="26">
        <v>1744579</v>
      </c>
      <c r="K1463" s="21">
        <v>131</v>
      </c>
      <c r="L1463" s="9">
        <f t="shared" si="220"/>
        <v>15117.534488136616</v>
      </c>
      <c r="M1463" s="1">
        <f t="shared" si="221"/>
        <v>253386.6458882374</v>
      </c>
      <c r="N1463" s="11">
        <f t="shared" si="222"/>
        <v>228047981.29941365</v>
      </c>
      <c r="O1463" s="9">
        <f t="shared" si="223"/>
        <v>415.96645398141811</v>
      </c>
      <c r="P1463" s="1">
        <f t="shared" si="224"/>
        <v>464032.50830301101</v>
      </c>
      <c r="Q1463" s="11">
        <f t="shared" si="225"/>
        <v>417629257.47270989</v>
      </c>
      <c r="R1463" s="38">
        <f t="shared" si="226"/>
        <v>189581276.17329624</v>
      </c>
      <c r="S1463" s="31"/>
      <c r="T1463" s="11">
        <f t="shared" si="227"/>
        <v>304063975.06588489</v>
      </c>
      <c r="U1463" s="11">
        <f t="shared" si="228"/>
        <v>556839009.96361327</v>
      </c>
      <c r="V1463" s="38">
        <f t="shared" si="229"/>
        <v>252775034.89772838</v>
      </c>
    </row>
    <row r="1464" spans="1:22" x14ac:dyDescent="0.2">
      <c r="A1464" s="21">
        <v>109</v>
      </c>
      <c r="B1464" s="6" t="s">
        <v>543</v>
      </c>
      <c r="C1464" s="6" t="s">
        <v>542</v>
      </c>
      <c r="D1464" s="21">
        <v>13960</v>
      </c>
      <c r="E1464" s="6" t="s">
        <v>2447</v>
      </c>
      <c r="F1464" s="6" t="s">
        <v>3043</v>
      </c>
      <c r="G1464" s="21">
        <v>18</v>
      </c>
      <c r="H1464" s="21" t="s">
        <v>3359</v>
      </c>
      <c r="I1464" s="29" t="s">
        <v>3970</v>
      </c>
      <c r="J1464" s="26">
        <v>1089665</v>
      </c>
      <c r="K1464" s="21">
        <v>117</v>
      </c>
      <c r="L1464" s="9">
        <f t="shared" si="220"/>
        <v>11291.182621851442</v>
      </c>
      <c r="M1464" s="1">
        <f t="shared" si="221"/>
        <v>189252.74454691465</v>
      </c>
      <c r="N1464" s="11">
        <f t="shared" si="222"/>
        <v>170327470.0922232</v>
      </c>
      <c r="O1464" s="9">
        <f t="shared" si="223"/>
        <v>349.47505449050283</v>
      </c>
      <c r="P1464" s="1">
        <f t="shared" si="224"/>
        <v>389857.84688253677</v>
      </c>
      <c r="Q1464" s="11">
        <f t="shared" si="225"/>
        <v>350872062.19428307</v>
      </c>
      <c r="R1464" s="38">
        <f t="shared" si="226"/>
        <v>180544592.10205987</v>
      </c>
      <c r="S1464" s="31"/>
      <c r="T1464" s="11">
        <f t="shared" si="227"/>
        <v>227103293.45629758</v>
      </c>
      <c r="U1464" s="11">
        <f t="shared" si="228"/>
        <v>467829416.25904411</v>
      </c>
      <c r="V1464" s="38">
        <f t="shared" si="229"/>
        <v>240726122.80274653</v>
      </c>
    </row>
    <row r="1465" spans="1:22" x14ac:dyDescent="0.2">
      <c r="A1465" s="21">
        <v>26</v>
      </c>
      <c r="B1465" s="6" t="s">
        <v>11</v>
      </c>
      <c r="C1465" s="6" t="s">
        <v>1172</v>
      </c>
      <c r="D1465" s="21">
        <v>39269</v>
      </c>
      <c r="E1465" s="6" t="s">
        <v>2433</v>
      </c>
      <c r="F1465" s="6" t="s">
        <v>3046</v>
      </c>
      <c r="G1465" s="21">
        <v>9</v>
      </c>
      <c r="H1465" s="21" t="s">
        <v>3096</v>
      </c>
      <c r="I1465" s="29" t="s">
        <v>3970</v>
      </c>
      <c r="J1465" s="26">
        <v>2781927</v>
      </c>
      <c r="K1465" s="21">
        <v>115</v>
      </c>
      <c r="L1465" s="9">
        <f t="shared" si="220"/>
        <v>17886.352478915313</v>
      </c>
      <c r="M1465" s="1">
        <f t="shared" si="221"/>
        <v>299795.1064946269</v>
      </c>
      <c r="N1465" s="11">
        <f t="shared" si="222"/>
        <v>269815595.84516424</v>
      </c>
      <c r="O1465" s="9">
        <f t="shared" si="223"/>
        <v>437.96091311599974</v>
      </c>
      <c r="P1465" s="1">
        <f t="shared" si="224"/>
        <v>488568.48696980014</v>
      </c>
      <c r="Q1465" s="11">
        <f t="shared" si="225"/>
        <v>439711638.27282012</v>
      </c>
      <c r="R1465" s="38">
        <f t="shared" si="226"/>
        <v>169896042.42765588</v>
      </c>
      <c r="S1465" s="31"/>
      <c r="T1465" s="11">
        <f t="shared" si="227"/>
        <v>359754127.79355228</v>
      </c>
      <c r="U1465" s="11">
        <f t="shared" si="228"/>
        <v>586282184.36376011</v>
      </c>
      <c r="V1465" s="38">
        <f t="shared" si="229"/>
        <v>226528056.57020783</v>
      </c>
    </row>
    <row r="1466" spans="1:22" x14ac:dyDescent="0.2">
      <c r="A1466" s="21">
        <v>34</v>
      </c>
      <c r="B1466" s="6" t="s">
        <v>1016</v>
      </c>
      <c r="C1466" s="6" t="s">
        <v>1779</v>
      </c>
      <c r="D1466" s="21">
        <v>65680</v>
      </c>
      <c r="E1466" s="6" t="s">
        <v>2506</v>
      </c>
      <c r="F1466" s="6" t="s">
        <v>3042</v>
      </c>
      <c r="G1466" s="21">
        <v>34</v>
      </c>
      <c r="H1466" s="21" t="s">
        <v>3551</v>
      </c>
      <c r="I1466" s="29" t="s">
        <v>3976</v>
      </c>
      <c r="J1466" s="26">
        <v>2923873</v>
      </c>
      <c r="K1466" s="21">
        <v>131</v>
      </c>
      <c r="L1466" s="9">
        <f t="shared" si="220"/>
        <v>19571.084870287596</v>
      </c>
      <c r="M1466" s="1">
        <f t="shared" si="221"/>
        <v>328033.09002323006</v>
      </c>
      <c r="N1466" s="11">
        <f t="shared" si="222"/>
        <v>295229781.02090704</v>
      </c>
      <c r="O1466" s="9">
        <f t="shared" si="223"/>
        <v>473.28776109466781</v>
      </c>
      <c r="P1466" s="1">
        <f t="shared" si="224"/>
        <v>527977.44824799208</v>
      </c>
      <c r="Q1466" s="11">
        <f t="shared" si="225"/>
        <v>475179703.42319286</v>
      </c>
      <c r="R1466" s="38">
        <f t="shared" si="226"/>
        <v>179949922.40228581</v>
      </c>
      <c r="S1466" s="31"/>
      <c r="T1466" s="11">
        <f t="shared" si="227"/>
        <v>393639708.02787608</v>
      </c>
      <c r="U1466" s="11">
        <f t="shared" si="228"/>
        <v>633572937.89759052</v>
      </c>
      <c r="V1466" s="38">
        <f t="shared" si="229"/>
        <v>239933229.86971444</v>
      </c>
    </row>
    <row r="1467" spans="1:22" x14ac:dyDescent="0.2">
      <c r="A1467" s="21">
        <v>45</v>
      </c>
      <c r="B1467" s="6" t="s">
        <v>375</v>
      </c>
      <c r="C1467" s="6" t="s">
        <v>2007</v>
      </c>
      <c r="D1467" s="21">
        <v>71119</v>
      </c>
      <c r="E1467" s="6" t="s">
        <v>2433</v>
      </c>
      <c r="F1467" s="6" t="s">
        <v>3043</v>
      </c>
      <c r="G1467" s="21">
        <v>23</v>
      </c>
      <c r="H1467" s="21" t="s">
        <v>3801</v>
      </c>
      <c r="I1467" s="29" t="s">
        <v>3977</v>
      </c>
      <c r="J1467" s="26">
        <v>1005603</v>
      </c>
      <c r="K1467" s="21">
        <v>51</v>
      </c>
      <c r="L1467" s="9">
        <f t="shared" si="220"/>
        <v>7161.4071941204411</v>
      </c>
      <c r="M1467" s="1">
        <f t="shared" si="221"/>
        <v>120033.12776842488</v>
      </c>
      <c r="N1467" s="11">
        <f t="shared" si="222"/>
        <v>108029814.99158239</v>
      </c>
      <c r="O1467" s="9">
        <f t="shared" si="223"/>
        <v>226.14746720771163</v>
      </c>
      <c r="P1467" s="1">
        <f t="shared" si="224"/>
        <v>252279.42169455613</v>
      </c>
      <c r="Q1467" s="11">
        <f t="shared" si="225"/>
        <v>227051479.52510053</v>
      </c>
      <c r="R1467" s="38">
        <f t="shared" si="226"/>
        <v>119021664.53351814</v>
      </c>
      <c r="S1467" s="31"/>
      <c r="T1467" s="11">
        <f t="shared" si="227"/>
        <v>144039753.32210985</v>
      </c>
      <c r="U1467" s="11">
        <f t="shared" si="228"/>
        <v>302735306.03346735</v>
      </c>
      <c r="V1467" s="38">
        <f t="shared" si="229"/>
        <v>158695552.7113575</v>
      </c>
    </row>
    <row r="1468" spans="1:22" x14ac:dyDescent="0.2">
      <c r="A1468" s="21">
        <v>43</v>
      </c>
      <c r="B1468" s="6" t="s">
        <v>421</v>
      </c>
      <c r="C1468" s="6" t="s">
        <v>2088</v>
      </c>
      <c r="D1468" s="21">
        <v>73083</v>
      </c>
      <c r="E1468" s="6" t="s">
        <v>2936</v>
      </c>
      <c r="F1468" s="6" t="s">
        <v>3047</v>
      </c>
      <c r="G1468" s="21">
        <v>36</v>
      </c>
      <c r="H1468" s="21" t="s">
        <v>3871</v>
      </c>
      <c r="I1468" s="29" t="s">
        <v>3972</v>
      </c>
      <c r="J1468" s="26">
        <v>2042906</v>
      </c>
      <c r="K1468" s="21">
        <v>91</v>
      </c>
      <c r="L1468" s="9">
        <f t="shared" si="220"/>
        <v>13634.67806733991</v>
      </c>
      <c r="M1468" s="1">
        <f t="shared" si="221"/>
        <v>228532.3275406014</v>
      </c>
      <c r="N1468" s="11">
        <f t="shared" si="222"/>
        <v>205679094.78654125</v>
      </c>
      <c r="O1468" s="9">
        <f t="shared" si="223"/>
        <v>360.64738883201949</v>
      </c>
      <c r="P1468" s="1">
        <f t="shared" si="224"/>
        <v>402321.17482273997</v>
      </c>
      <c r="Q1468" s="11">
        <f t="shared" si="225"/>
        <v>362089057.34046596</v>
      </c>
      <c r="R1468" s="38">
        <f t="shared" si="226"/>
        <v>156409962.55392471</v>
      </c>
      <c r="S1468" s="31"/>
      <c r="T1468" s="11">
        <f t="shared" si="227"/>
        <v>274238793.04872167</v>
      </c>
      <c r="U1468" s="11">
        <f t="shared" si="228"/>
        <v>482785409.78728795</v>
      </c>
      <c r="V1468" s="38">
        <f t="shared" si="229"/>
        <v>208546616.73856628</v>
      </c>
    </row>
    <row r="1469" spans="1:22" x14ac:dyDescent="0.2">
      <c r="A1469" s="21">
        <v>34</v>
      </c>
      <c r="B1469" s="6" t="s">
        <v>1016</v>
      </c>
      <c r="C1469" s="6" t="s">
        <v>2090</v>
      </c>
      <c r="D1469" s="21">
        <v>73107</v>
      </c>
      <c r="E1469" s="6" t="s">
        <v>2385</v>
      </c>
      <c r="F1469" s="6" t="s">
        <v>3037</v>
      </c>
      <c r="G1469" s="21">
        <v>33</v>
      </c>
      <c r="H1469" s="21" t="s">
        <v>3551</v>
      </c>
      <c r="I1469" s="29" t="s">
        <v>3976</v>
      </c>
      <c r="J1469" s="26">
        <v>3080681</v>
      </c>
      <c r="K1469" s="21">
        <v>134</v>
      </c>
      <c r="L1469" s="9">
        <f t="shared" si="220"/>
        <v>20317.757110468665</v>
      </c>
      <c r="M1469" s="1">
        <f t="shared" si="221"/>
        <v>340548.14495271002</v>
      </c>
      <c r="N1469" s="11">
        <f t="shared" si="222"/>
        <v>306493330.45743901</v>
      </c>
      <c r="O1469" s="9">
        <f t="shared" si="223"/>
        <v>484.96911503856791</v>
      </c>
      <c r="P1469" s="1">
        <f t="shared" si="224"/>
        <v>541008.61438910919</v>
      </c>
      <c r="Q1469" s="11">
        <f t="shared" si="225"/>
        <v>486907752.95019829</v>
      </c>
      <c r="R1469" s="38">
        <f t="shared" si="226"/>
        <v>180414422.49275929</v>
      </c>
      <c r="S1469" s="31"/>
      <c r="T1469" s="11">
        <f t="shared" si="227"/>
        <v>408657773.94325203</v>
      </c>
      <c r="U1469" s="11">
        <f t="shared" si="228"/>
        <v>649210337.26693106</v>
      </c>
      <c r="V1469" s="38">
        <f t="shared" si="229"/>
        <v>240552563.32367903</v>
      </c>
    </row>
    <row r="1470" spans="1:22" x14ac:dyDescent="0.2">
      <c r="A1470" s="21">
        <v>99</v>
      </c>
      <c r="B1470" s="6" t="s">
        <v>67</v>
      </c>
      <c r="C1470" s="6" t="s">
        <v>66</v>
      </c>
      <c r="D1470" s="21">
        <v>594</v>
      </c>
      <c r="E1470" s="6" t="s">
        <v>2397</v>
      </c>
      <c r="F1470" s="6" t="s">
        <v>3043</v>
      </c>
      <c r="G1470" s="21">
        <v>32</v>
      </c>
      <c r="H1470" s="21" t="s">
        <v>3101</v>
      </c>
      <c r="I1470" s="29" t="s">
        <v>3980</v>
      </c>
      <c r="J1470" s="26">
        <v>1713613</v>
      </c>
      <c r="K1470" s="21">
        <v>123</v>
      </c>
      <c r="L1470" s="9">
        <f t="shared" si="220"/>
        <v>14518.071462835553</v>
      </c>
      <c r="M1470" s="1">
        <f t="shared" si="221"/>
        <v>243338.98067971738</v>
      </c>
      <c r="N1470" s="11">
        <f t="shared" si="222"/>
        <v>219005082.61174566</v>
      </c>
      <c r="O1470" s="9">
        <f t="shared" si="223"/>
        <v>401.26450324099</v>
      </c>
      <c r="P1470" s="1">
        <f t="shared" si="224"/>
        <v>447631.70719578298</v>
      </c>
      <c r="Q1470" s="11">
        <f t="shared" si="225"/>
        <v>402868536.47620469</v>
      </c>
      <c r="R1470" s="38">
        <f t="shared" si="226"/>
        <v>183863453.86445904</v>
      </c>
      <c r="S1470" s="31"/>
      <c r="T1470" s="11">
        <f t="shared" si="227"/>
        <v>292006776.81566083</v>
      </c>
      <c r="U1470" s="11">
        <f t="shared" si="228"/>
        <v>537158048.63493955</v>
      </c>
      <c r="V1470" s="38">
        <f t="shared" si="229"/>
        <v>245151271.81927872</v>
      </c>
    </row>
    <row r="1471" spans="1:22" x14ac:dyDescent="0.2">
      <c r="A1471" s="21">
        <v>95</v>
      </c>
      <c r="B1471" s="6" t="s">
        <v>47</v>
      </c>
      <c r="C1471" s="6" t="s">
        <v>1654</v>
      </c>
      <c r="D1471" s="21">
        <v>61005</v>
      </c>
      <c r="E1471" s="6" t="s">
        <v>2833</v>
      </c>
      <c r="F1471" s="6" t="s">
        <v>3047</v>
      </c>
      <c r="G1471" s="21">
        <v>7</v>
      </c>
      <c r="H1471" s="21" t="s">
        <v>3116</v>
      </c>
      <c r="I1471" s="29" t="s">
        <v>3981</v>
      </c>
      <c r="J1471" s="26">
        <v>1077189</v>
      </c>
      <c r="K1471" s="21">
        <v>62</v>
      </c>
      <c r="L1471" s="9">
        <f t="shared" si="220"/>
        <v>8172.2529329432773</v>
      </c>
      <c r="M1471" s="1">
        <f t="shared" si="221"/>
        <v>136976.02354761004</v>
      </c>
      <c r="N1471" s="11">
        <f t="shared" si="222"/>
        <v>123278421.19284903</v>
      </c>
      <c r="O1471" s="9">
        <f t="shared" si="223"/>
        <v>253.66983254303517</v>
      </c>
      <c r="P1471" s="1">
        <f t="shared" si="224"/>
        <v>282982.07114799629</v>
      </c>
      <c r="Q1471" s="11">
        <f t="shared" si="225"/>
        <v>254683864.03319666</v>
      </c>
      <c r="R1471" s="38">
        <f t="shared" si="226"/>
        <v>131405442.84034763</v>
      </c>
      <c r="S1471" s="31"/>
      <c r="T1471" s="11">
        <f t="shared" si="227"/>
        <v>164371228.25713205</v>
      </c>
      <c r="U1471" s="11">
        <f t="shared" si="228"/>
        <v>339578485.37759554</v>
      </c>
      <c r="V1471" s="38">
        <f t="shared" si="229"/>
        <v>175207257.12046349</v>
      </c>
    </row>
    <row r="1472" spans="1:22" x14ac:dyDescent="0.2">
      <c r="A1472" s="21">
        <v>52</v>
      </c>
      <c r="B1472" s="6" t="s">
        <v>45</v>
      </c>
      <c r="C1472" s="6" t="s">
        <v>312</v>
      </c>
      <c r="D1472" s="21">
        <v>7780</v>
      </c>
      <c r="E1472" s="6" t="s">
        <v>2433</v>
      </c>
      <c r="F1472" s="6" t="s">
        <v>3046</v>
      </c>
      <c r="G1472" s="21">
        <v>39</v>
      </c>
      <c r="H1472" s="21" t="s">
        <v>3115</v>
      </c>
      <c r="I1472" s="29" t="s">
        <v>3979</v>
      </c>
      <c r="J1472" s="26">
        <v>2144385</v>
      </c>
      <c r="K1472" s="21">
        <v>84</v>
      </c>
      <c r="L1472" s="9">
        <f t="shared" si="220"/>
        <v>13421.189962145681</v>
      </c>
      <c r="M1472" s="1">
        <f t="shared" si="221"/>
        <v>224954.03010363167</v>
      </c>
      <c r="N1472" s="11">
        <f t="shared" si="222"/>
        <v>202458627.09326851</v>
      </c>
      <c r="O1472" s="9">
        <f t="shared" si="223"/>
        <v>350.72387691149311</v>
      </c>
      <c r="P1472" s="1">
        <f t="shared" si="224"/>
        <v>391250.97412847343</v>
      </c>
      <c r="Q1472" s="11">
        <f t="shared" si="225"/>
        <v>352125876.71562606</v>
      </c>
      <c r="R1472" s="38">
        <f t="shared" si="226"/>
        <v>149667249.62235755</v>
      </c>
      <c r="S1472" s="31"/>
      <c r="T1472" s="11">
        <f t="shared" si="227"/>
        <v>269944836.124358</v>
      </c>
      <c r="U1472" s="11">
        <f t="shared" si="228"/>
        <v>469501168.95416814</v>
      </c>
      <c r="V1472" s="38">
        <f t="shared" si="229"/>
        <v>199556332.82981014</v>
      </c>
    </row>
    <row r="1473" spans="1:22" x14ac:dyDescent="0.2">
      <c r="A1473" s="21">
        <v>159</v>
      </c>
      <c r="B1473" s="6" t="s">
        <v>465</v>
      </c>
      <c r="C1473" s="6" t="s">
        <v>464</v>
      </c>
      <c r="D1473" s="21">
        <v>11260</v>
      </c>
      <c r="E1473" s="6" t="s">
        <v>2414</v>
      </c>
      <c r="F1473" s="6" t="s">
        <v>3042</v>
      </c>
      <c r="G1473" s="21">
        <v>34</v>
      </c>
      <c r="H1473" s="21" t="s">
        <v>3328</v>
      </c>
      <c r="I1473" s="29" t="s">
        <v>3979</v>
      </c>
      <c r="J1473" s="26">
        <v>598351</v>
      </c>
      <c r="K1473" s="21">
        <v>89</v>
      </c>
      <c r="L1473" s="9">
        <f t="shared" si="220"/>
        <v>7297.4816889115937</v>
      </c>
      <c r="M1473" s="1">
        <f t="shared" si="221"/>
        <v>122313.88723043399</v>
      </c>
      <c r="N1473" s="11">
        <f t="shared" si="222"/>
        <v>110082498.50739059</v>
      </c>
      <c r="O1473" s="9">
        <f t="shared" si="223"/>
        <v>262.38198216478304</v>
      </c>
      <c r="P1473" s="1">
        <f t="shared" si="224"/>
        <v>292700.93333747319</v>
      </c>
      <c r="Q1473" s="11">
        <f t="shared" si="225"/>
        <v>263430840.00372589</v>
      </c>
      <c r="R1473" s="38">
        <f t="shared" si="226"/>
        <v>153348341.4963353</v>
      </c>
      <c r="S1473" s="31"/>
      <c r="T1473" s="11">
        <f t="shared" si="227"/>
        <v>146776664.67652079</v>
      </c>
      <c r="U1473" s="11">
        <f t="shared" si="228"/>
        <v>351241120.00496781</v>
      </c>
      <c r="V1473" s="38">
        <f t="shared" si="229"/>
        <v>204464455.32844701</v>
      </c>
    </row>
    <row r="1474" spans="1:22" x14ac:dyDescent="0.2">
      <c r="A1474" s="21">
        <v>70</v>
      </c>
      <c r="B1474" s="6" t="s">
        <v>33</v>
      </c>
      <c r="C1474" s="6" t="s">
        <v>1631</v>
      </c>
      <c r="D1474" s="21">
        <v>60571</v>
      </c>
      <c r="E1474" s="6" t="s">
        <v>2581</v>
      </c>
      <c r="F1474" s="6" t="s">
        <v>3067</v>
      </c>
      <c r="G1474" s="21">
        <v>5</v>
      </c>
      <c r="H1474" s="21" t="s">
        <v>3751</v>
      </c>
      <c r="I1474" s="29" t="s">
        <v>3976</v>
      </c>
      <c r="J1474" s="26">
        <v>3332901</v>
      </c>
      <c r="K1474" s="21">
        <v>99</v>
      </c>
      <c r="L1474" s="9">
        <f t="shared" si="220"/>
        <v>18164.724027631139</v>
      </c>
      <c r="M1474" s="1">
        <f t="shared" si="221"/>
        <v>304460.92241157882</v>
      </c>
      <c r="N1474" s="11">
        <f t="shared" si="222"/>
        <v>274014830.17042094</v>
      </c>
      <c r="O1474" s="9">
        <f t="shared" si="223"/>
        <v>425.13141739939368</v>
      </c>
      <c r="P1474" s="1">
        <f t="shared" si="224"/>
        <v>474256.50815358193</v>
      </c>
      <c r="Q1474" s="11">
        <f t="shared" si="225"/>
        <v>426830857.33822376</v>
      </c>
      <c r="R1474" s="38">
        <f t="shared" si="226"/>
        <v>152816027.16780281</v>
      </c>
      <c r="S1474" s="31"/>
      <c r="T1474" s="11">
        <f t="shared" si="227"/>
        <v>365353106.89389461</v>
      </c>
      <c r="U1474" s="11">
        <f t="shared" si="228"/>
        <v>569107809.7842983</v>
      </c>
      <c r="V1474" s="38">
        <f t="shared" si="229"/>
        <v>203754702.89040369</v>
      </c>
    </row>
    <row r="1475" spans="1:22" x14ac:dyDescent="0.2">
      <c r="A1475" s="21">
        <v>26</v>
      </c>
      <c r="B1475" s="6" t="s">
        <v>11</v>
      </c>
      <c r="C1475" s="6" t="s">
        <v>893</v>
      </c>
      <c r="D1475" s="21">
        <v>29292</v>
      </c>
      <c r="E1475" s="6" t="s">
        <v>2664</v>
      </c>
      <c r="F1475" s="6" t="s">
        <v>3036</v>
      </c>
      <c r="G1475" s="21">
        <v>51</v>
      </c>
      <c r="H1475" s="21" t="s">
        <v>3229</v>
      </c>
      <c r="I1475" s="29" t="s">
        <v>3970</v>
      </c>
      <c r="J1475" s="26">
        <v>117327</v>
      </c>
      <c r="K1475" s="21">
        <v>60</v>
      </c>
      <c r="L1475" s="9">
        <f t="shared" si="220"/>
        <v>2653.2282223736429</v>
      </c>
      <c r="M1475" s="1">
        <f t="shared" si="221"/>
        <v>44471.047879589423</v>
      </c>
      <c r="N1475" s="11">
        <f t="shared" si="222"/>
        <v>40023943.091630481</v>
      </c>
      <c r="O1475" s="9">
        <f t="shared" si="223"/>
        <v>143.35905077071783</v>
      </c>
      <c r="P1475" s="1">
        <f t="shared" si="224"/>
        <v>159924.57872587629</v>
      </c>
      <c r="Q1475" s="11">
        <f t="shared" si="225"/>
        <v>143932120.85328865</v>
      </c>
      <c r="R1475" s="38">
        <f t="shared" si="226"/>
        <v>103908177.76165816</v>
      </c>
      <c r="S1475" s="31"/>
      <c r="T1475" s="11">
        <f t="shared" si="227"/>
        <v>53365257.455507308</v>
      </c>
      <c r="U1475" s="11">
        <f t="shared" si="228"/>
        <v>191909494.47105154</v>
      </c>
      <c r="V1475" s="38">
        <f t="shared" si="229"/>
        <v>138544237.01554424</v>
      </c>
    </row>
    <row r="1476" spans="1:22" x14ac:dyDescent="0.2">
      <c r="A1476" s="21">
        <v>85</v>
      </c>
      <c r="B1476" s="6" t="s">
        <v>74</v>
      </c>
      <c r="C1476" s="6" t="s">
        <v>561</v>
      </c>
      <c r="D1476" s="21">
        <v>14312</v>
      </c>
      <c r="E1476" s="6" t="s">
        <v>2405</v>
      </c>
      <c r="F1476" s="6" t="s">
        <v>3036</v>
      </c>
      <c r="G1476" s="21">
        <v>40</v>
      </c>
      <c r="H1476" s="21" t="s">
        <v>3367</v>
      </c>
      <c r="I1476" s="29" t="s">
        <v>3979</v>
      </c>
      <c r="J1476" s="26">
        <v>456130</v>
      </c>
      <c r="K1476" s="21">
        <v>52</v>
      </c>
      <c r="L1476" s="9">
        <f t="shared" si="220"/>
        <v>4870.1909613484349</v>
      </c>
      <c r="M1476" s="1">
        <f t="shared" si="221"/>
        <v>81629.80236623215</v>
      </c>
      <c r="N1476" s="11">
        <f t="shared" si="222"/>
        <v>73466822.129608929</v>
      </c>
      <c r="O1476" s="9">
        <f t="shared" si="223"/>
        <v>187.4018315409059</v>
      </c>
      <c r="P1476" s="1">
        <f t="shared" si="224"/>
        <v>209056.62251886676</v>
      </c>
      <c r="Q1476" s="11">
        <f t="shared" si="225"/>
        <v>188150960.26698008</v>
      </c>
      <c r="R1476" s="38">
        <f t="shared" si="226"/>
        <v>114684138.13737115</v>
      </c>
      <c r="S1476" s="31"/>
      <c r="T1476" s="11">
        <f t="shared" si="227"/>
        <v>97955762.839478582</v>
      </c>
      <c r="U1476" s="11">
        <f t="shared" si="228"/>
        <v>250867947.02264011</v>
      </c>
      <c r="V1476" s="38">
        <f t="shared" si="229"/>
        <v>152912184.18316153</v>
      </c>
    </row>
    <row r="1477" spans="1:22" x14ac:dyDescent="0.2">
      <c r="A1477" s="21">
        <v>120</v>
      </c>
      <c r="B1477" s="6" t="s">
        <v>79</v>
      </c>
      <c r="C1477" s="6" t="s">
        <v>1692</v>
      </c>
      <c r="D1477" s="21">
        <v>62207</v>
      </c>
      <c r="E1477" s="6" t="s">
        <v>2843</v>
      </c>
      <c r="F1477" s="6" t="s">
        <v>3054</v>
      </c>
      <c r="G1477" s="21">
        <v>48</v>
      </c>
      <c r="H1477" s="21" t="s">
        <v>3774</v>
      </c>
      <c r="I1477" s="29" t="s">
        <v>3985</v>
      </c>
      <c r="J1477" s="26">
        <v>519098</v>
      </c>
      <c r="K1477" s="21">
        <v>61</v>
      </c>
      <c r="L1477" s="9">
        <f t="shared" si="220"/>
        <v>5627.1642947402906</v>
      </c>
      <c r="M1477" s="1">
        <f t="shared" si="221"/>
        <v>94317.515043555293</v>
      </c>
      <c r="N1477" s="11">
        <f t="shared" si="222"/>
        <v>84885763.539199769</v>
      </c>
      <c r="O1477" s="9">
        <f t="shared" si="223"/>
        <v>209.64149901503009</v>
      </c>
      <c r="P1477" s="1">
        <f t="shared" si="224"/>
        <v>233866.14401528952</v>
      </c>
      <c r="Q1477" s="11">
        <f t="shared" si="225"/>
        <v>210479529.61376056</v>
      </c>
      <c r="R1477" s="38">
        <f t="shared" si="226"/>
        <v>125593766.07456079</v>
      </c>
      <c r="S1477" s="31"/>
      <c r="T1477" s="11">
        <f t="shared" si="227"/>
        <v>113181018.05226636</v>
      </c>
      <c r="U1477" s="11">
        <f t="shared" si="228"/>
        <v>280639372.81834745</v>
      </c>
      <c r="V1477" s="38">
        <f t="shared" si="229"/>
        <v>167458354.76608109</v>
      </c>
    </row>
    <row r="1478" spans="1:22" x14ac:dyDescent="0.2">
      <c r="A1478" s="21">
        <v>103</v>
      </c>
      <c r="B1478" s="6" t="s">
        <v>538</v>
      </c>
      <c r="C1478" s="6" t="s">
        <v>2092</v>
      </c>
      <c r="D1478" s="21">
        <v>73120</v>
      </c>
      <c r="E1478" s="6" t="s">
        <v>2399</v>
      </c>
      <c r="F1478" s="6" t="s">
        <v>3043</v>
      </c>
      <c r="G1478" s="21">
        <v>34</v>
      </c>
      <c r="H1478" s="21" t="s">
        <v>3417</v>
      </c>
      <c r="I1478" s="29" t="s">
        <v>3972</v>
      </c>
      <c r="J1478" s="26">
        <v>1877849</v>
      </c>
      <c r="K1478" s="21">
        <v>135</v>
      </c>
      <c r="L1478" s="9">
        <f t="shared" ref="L1478:L1541" si="230">J1478^0.5*K1478^0.5</f>
        <v>15921.985271943946</v>
      </c>
      <c r="M1478" s="1">
        <f t="shared" ref="M1478:M1541" si="231">1000000/$L$4*L1478</f>
        <v>266870.13329493476</v>
      </c>
      <c r="N1478" s="11">
        <f t="shared" ref="N1478:N1541" si="232">+M1478*$N$1</f>
        <v>240183119.96544129</v>
      </c>
      <c r="O1478" s="9">
        <f t="shared" ref="O1478:O1541" si="233">J1478^0.25*K1478^0.5</f>
        <v>430.11248690359599</v>
      </c>
      <c r="P1478" s="1">
        <f t="shared" ref="P1478:P1541" si="234">1000000/$O$4*O1478</f>
        <v>479813.15377714921</v>
      </c>
      <c r="Q1478" s="11">
        <f t="shared" ref="Q1478:Q1541" si="235">+P1478*$Q$1</f>
        <v>431831838.39943427</v>
      </c>
      <c r="R1478" s="38">
        <f t="shared" ref="R1478:R1541" si="236">Q1478-N1478</f>
        <v>191648718.43399298</v>
      </c>
      <c r="S1478" s="31"/>
      <c r="T1478" s="11">
        <f t="shared" ref="T1478:T1541" si="237">+M1478*$T$1</f>
        <v>320244159.95392174</v>
      </c>
      <c r="U1478" s="11">
        <f t="shared" ref="U1478:U1541" si="238">+P1478*$U$1</f>
        <v>575775784.53257906</v>
      </c>
      <c r="V1478" s="38">
        <f t="shared" ref="V1478:V1541" si="239">+U1478-T1478</f>
        <v>255531624.57865733</v>
      </c>
    </row>
    <row r="1479" spans="1:22" x14ac:dyDescent="0.2">
      <c r="A1479" s="21">
        <v>8</v>
      </c>
      <c r="B1479" s="6" t="s">
        <v>107</v>
      </c>
      <c r="C1479" s="6" t="s">
        <v>429</v>
      </c>
      <c r="D1479" s="21">
        <v>10259</v>
      </c>
      <c r="E1479" s="6" t="s">
        <v>2386</v>
      </c>
      <c r="F1479" s="6" t="s">
        <v>3036</v>
      </c>
      <c r="G1479" s="21">
        <v>39</v>
      </c>
      <c r="H1479" s="21" t="s">
        <v>3312</v>
      </c>
      <c r="I1479" s="29" t="s">
        <v>4008</v>
      </c>
      <c r="J1479" s="26">
        <v>957066</v>
      </c>
      <c r="K1479" s="21">
        <v>128</v>
      </c>
      <c r="L1479" s="9">
        <f t="shared" si="230"/>
        <v>11068.172748922923</v>
      </c>
      <c r="M1479" s="1">
        <f t="shared" si="231"/>
        <v>185514.85172148977</v>
      </c>
      <c r="N1479" s="11">
        <f t="shared" si="232"/>
        <v>166963366.54934078</v>
      </c>
      <c r="O1479" s="9">
        <f t="shared" si="233"/>
        <v>353.86731990637509</v>
      </c>
      <c r="P1479" s="1">
        <f t="shared" si="234"/>
        <v>394757.65050504432</v>
      </c>
      <c r="Q1479" s="11">
        <f t="shared" si="235"/>
        <v>355281885.4545399</v>
      </c>
      <c r="R1479" s="38">
        <f t="shared" si="236"/>
        <v>188318518.90519911</v>
      </c>
      <c r="S1479" s="31"/>
      <c r="T1479" s="11">
        <f t="shared" si="237"/>
        <v>222617822.06578773</v>
      </c>
      <c r="U1479" s="11">
        <f t="shared" si="238"/>
        <v>473709180.60605317</v>
      </c>
      <c r="V1479" s="38">
        <f t="shared" si="239"/>
        <v>251091358.54026544</v>
      </c>
    </row>
    <row r="1480" spans="1:22" x14ac:dyDescent="0.2">
      <c r="A1480" s="21">
        <v>16</v>
      </c>
      <c r="B1480" s="6" t="s">
        <v>212</v>
      </c>
      <c r="C1480" s="6" t="s">
        <v>1611</v>
      </c>
      <c r="D1480" s="21">
        <v>60165</v>
      </c>
      <c r="E1480" s="6" t="s">
        <v>2827</v>
      </c>
      <c r="F1480" s="6" t="s">
        <v>3073</v>
      </c>
      <c r="G1480" s="21">
        <v>41</v>
      </c>
      <c r="H1480" s="21" t="s">
        <v>3200</v>
      </c>
      <c r="I1480" s="29" t="s">
        <v>3968</v>
      </c>
      <c r="J1480" s="26">
        <v>2821689</v>
      </c>
      <c r="K1480" s="21">
        <v>82</v>
      </c>
      <c r="L1480" s="9">
        <f t="shared" si="230"/>
        <v>15211.130727201053</v>
      </c>
      <c r="M1480" s="1">
        <f t="shared" si="231"/>
        <v>254955.42266879659</v>
      </c>
      <c r="N1480" s="11">
        <f t="shared" si="232"/>
        <v>229459880.40191692</v>
      </c>
      <c r="O1480" s="9">
        <f t="shared" si="233"/>
        <v>371.13696544720773</v>
      </c>
      <c r="P1480" s="1">
        <f t="shared" si="234"/>
        <v>414022.85052565578</v>
      </c>
      <c r="Q1480" s="11">
        <f t="shared" si="235"/>
        <v>372620565.47309023</v>
      </c>
      <c r="R1480" s="38">
        <f t="shared" si="236"/>
        <v>143160685.07117331</v>
      </c>
      <c r="S1480" s="31"/>
      <c r="T1480" s="11">
        <f t="shared" si="237"/>
        <v>305946507.20255589</v>
      </c>
      <c r="U1480" s="11">
        <f t="shared" si="238"/>
        <v>496827420.63078696</v>
      </c>
      <c r="V1480" s="38">
        <f t="shared" si="239"/>
        <v>190880913.42823106</v>
      </c>
    </row>
    <row r="1481" spans="1:22" x14ac:dyDescent="0.2">
      <c r="A1481" s="21">
        <v>53</v>
      </c>
      <c r="B1481" s="6" t="s">
        <v>183</v>
      </c>
      <c r="C1481" s="6" t="s">
        <v>1386</v>
      </c>
      <c r="D1481" s="21">
        <v>50780</v>
      </c>
      <c r="E1481" s="6" t="s">
        <v>2433</v>
      </c>
      <c r="F1481" s="6" t="s">
        <v>3043</v>
      </c>
      <c r="G1481" s="21">
        <v>51</v>
      </c>
      <c r="H1481" s="21" t="s">
        <v>3645</v>
      </c>
      <c r="I1481" s="29" t="s">
        <v>4016</v>
      </c>
      <c r="J1481" s="26">
        <v>6363470</v>
      </c>
      <c r="K1481" s="21">
        <v>126</v>
      </c>
      <c r="L1481" s="9">
        <f t="shared" si="230"/>
        <v>28316.02408531254</v>
      </c>
      <c r="M1481" s="1">
        <f t="shared" si="231"/>
        <v>474607.97086312895</v>
      </c>
      <c r="N1481" s="11">
        <f t="shared" si="232"/>
        <v>427147173.77681607</v>
      </c>
      <c r="O1481" s="9">
        <f t="shared" si="233"/>
        <v>563.77884143397546</v>
      </c>
      <c r="P1481" s="1">
        <f t="shared" si="234"/>
        <v>628925.01886813156</v>
      </c>
      <c r="Q1481" s="11">
        <f t="shared" si="235"/>
        <v>566032516.98131835</v>
      </c>
      <c r="R1481" s="38">
        <f t="shared" si="236"/>
        <v>138885343.20450228</v>
      </c>
      <c r="S1481" s="31"/>
      <c r="T1481" s="11">
        <f t="shared" si="237"/>
        <v>569529565.0357548</v>
      </c>
      <c r="U1481" s="11">
        <f t="shared" si="238"/>
        <v>754710022.64175785</v>
      </c>
      <c r="V1481" s="38">
        <f t="shared" si="239"/>
        <v>185180457.60600305</v>
      </c>
    </row>
    <row r="1482" spans="1:22" x14ac:dyDescent="0.2">
      <c r="A1482" s="21">
        <v>112</v>
      </c>
      <c r="B1482" s="6" t="s">
        <v>167</v>
      </c>
      <c r="C1482" s="6" t="s">
        <v>847</v>
      </c>
      <c r="D1482" s="21">
        <v>27140</v>
      </c>
      <c r="E1482" s="6" t="s">
        <v>2433</v>
      </c>
      <c r="F1482" s="6" t="s">
        <v>3042</v>
      </c>
      <c r="G1482" s="21">
        <v>42</v>
      </c>
      <c r="H1482" s="21" t="s">
        <v>3175</v>
      </c>
      <c r="I1482" s="29" t="s">
        <v>3984</v>
      </c>
      <c r="J1482" s="26">
        <v>1585498</v>
      </c>
      <c r="K1482" s="21">
        <v>133</v>
      </c>
      <c r="L1482" s="9">
        <f t="shared" si="230"/>
        <v>14521.406061397773</v>
      </c>
      <c r="M1482" s="1">
        <f t="shared" si="231"/>
        <v>243394.87225024612</v>
      </c>
      <c r="N1482" s="11">
        <f t="shared" si="232"/>
        <v>219055385.0252215</v>
      </c>
      <c r="O1482" s="9">
        <f t="shared" si="233"/>
        <v>409.22979408359521</v>
      </c>
      <c r="P1482" s="1">
        <f t="shared" si="234"/>
        <v>456517.40904428397</v>
      </c>
      <c r="Q1482" s="11">
        <f t="shared" si="235"/>
        <v>410865668.13985556</v>
      </c>
      <c r="R1482" s="38">
        <f t="shared" si="236"/>
        <v>191810283.11463407</v>
      </c>
      <c r="S1482" s="31"/>
      <c r="T1482" s="11">
        <f t="shared" si="237"/>
        <v>292073846.70029533</v>
      </c>
      <c r="U1482" s="11">
        <f t="shared" si="238"/>
        <v>547820890.85314071</v>
      </c>
      <c r="V1482" s="38">
        <f t="shared" si="239"/>
        <v>255747044.15284538</v>
      </c>
    </row>
    <row r="1483" spans="1:22" x14ac:dyDescent="0.2">
      <c r="A1483" s="21">
        <v>11</v>
      </c>
      <c r="B1483" s="6" t="s">
        <v>55</v>
      </c>
      <c r="C1483" s="6" t="s">
        <v>2093</v>
      </c>
      <c r="D1483" s="21">
        <v>73123</v>
      </c>
      <c r="E1483" s="6" t="s">
        <v>2530</v>
      </c>
      <c r="F1483" s="6" t="s">
        <v>3037</v>
      </c>
      <c r="G1483" s="21">
        <v>7</v>
      </c>
      <c r="H1483" s="21" t="s">
        <v>3313</v>
      </c>
      <c r="I1483" s="29" t="s">
        <v>3983</v>
      </c>
      <c r="J1483" s="26">
        <v>5521817</v>
      </c>
      <c r="K1483" s="21">
        <v>111</v>
      </c>
      <c r="L1483" s="9">
        <f t="shared" si="230"/>
        <v>24757.255239626218</v>
      </c>
      <c r="M1483" s="1">
        <f t="shared" si="231"/>
        <v>414959.05774124066</v>
      </c>
      <c r="N1483" s="11">
        <f t="shared" si="232"/>
        <v>373463151.96711659</v>
      </c>
      <c r="O1483" s="9">
        <f t="shared" si="233"/>
        <v>510.71897269995856</v>
      </c>
      <c r="P1483" s="1">
        <f t="shared" si="234"/>
        <v>569733.93808935734</v>
      </c>
      <c r="Q1483" s="11">
        <f t="shared" si="235"/>
        <v>512760544.28042161</v>
      </c>
      <c r="R1483" s="38">
        <f t="shared" si="236"/>
        <v>139297392.31330502</v>
      </c>
      <c r="S1483" s="31"/>
      <c r="T1483" s="11">
        <f t="shared" si="237"/>
        <v>497950869.28948879</v>
      </c>
      <c r="U1483" s="11">
        <f t="shared" si="238"/>
        <v>683680725.70722878</v>
      </c>
      <c r="V1483" s="38">
        <f t="shared" si="239"/>
        <v>185729856.41773999</v>
      </c>
    </row>
    <row r="1484" spans="1:22" x14ac:dyDescent="0.2">
      <c r="A1484" s="21">
        <v>92</v>
      </c>
      <c r="B1484" s="6" t="s">
        <v>59</v>
      </c>
      <c r="C1484" s="6" t="s">
        <v>1143</v>
      </c>
      <c r="D1484" s="21">
        <v>37174</v>
      </c>
      <c r="E1484" s="6" t="s">
        <v>2433</v>
      </c>
      <c r="F1484" s="6" t="s">
        <v>3042</v>
      </c>
      <c r="G1484" s="21">
        <v>22</v>
      </c>
      <c r="H1484" s="21" t="s">
        <v>3121</v>
      </c>
      <c r="I1484" s="29" t="s">
        <v>3984</v>
      </c>
      <c r="J1484" s="26">
        <v>911405</v>
      </c>
      <c r="K1484" s="21">
        <v>59</v>
      </c>
      <c r="L1484" s="9">
        <f t="shared" si="230"/>
        <v>7333.0004091094934</v>
      </c>
      <c r="M1484" s="1">
        <f t="shared" si="231"/>
        <v>122909.22037713534</v>
      </c>
      <c r="N1484" s="11">
        <f t="shared" si="232"/>
        <v>110618298.33942181</v>
      </c>
      <c r="O1484" s="9">
        <f t="shared" si="233"/>
        <v>237.33066576308707</v>
      </c>
      <c r="P1484" s="1">
        <f t="shared" si="234"/>
        <v>264754.86923805752</v>
      </c>
      <c r="Q1484" s="11">
        <f t="shared" si="235"/>
        <v>238279382.31425178</v>
      </c>
      <c r="R1484" s="38">
        <f t="shared" si="236"/>
        <v>127661083.97482997</v>
      </c>
      <c r="S1484" s="31"/>
      <c r="T1484" s="11">
        <f t="shared" si="237"/>
        <v>147491064.45256239</v>
      </c>
      <c r="U1484" s="11">
        <f t="shared" si="238"/>
        <v>317705843.08566904</v>
      </c>
      <c r="V1484" s="38">
        <f t="shared" si="239"/>
        <v>170214778.63310665</v>
      </c>
    </row>
    <row r="1485" spans="1:22" x14ac:dyDescent="0.2">
      <c r="A1485" s="21">
        <v>48</v>
      </c>
      <c r="B1485" s="6" t="s">
        <v>237</v>
      </c>
      <c r="C1485" s="6" t="s">
        <v>2094</v>
      </c>
      <c r="D1485" s="21">
        <v>73130</v>
      </c>
      <c r="E1485" s="6" t="s">
        <v>2937</v>
      </c>
      <c r="F1485" s="6" t="s">
        <v>3047</v>
      </c>
      <c r="G1485" s="21">
        <v>7</v>
      </c>
      <c r="H1485" s="21" t="s">
        <v>3212</v>
      </c>
      <c r="I1485" s="29" t="s">
        <v>3968</v>
      </c>
      <c r="J1485" s="26">
        <v>1613638</v>
      </c>
      <c r="K1485" s="21">
        <v>65</v>
      </c>
      <c r="L1485" s="9">
        <f t="shared" si="230"/>
        <v>10241.409570952625</v>
      </c>
      <c r="M1485" s="1">
        <f t="shared" si="231"/>
        <v>171657.38384045466</v>
      </c>
      <c r="N1485" s="11">
        <f t="shared" si="232"/>
        <v>154491645.45640919</v>
      </c>
      <c r="O1485" s="9">
        <f t="shared" si="233"/>
        <v>287.348018379998</v>
      </c>
      <c r="P1485" s="1">
        <f t="shared" si="234"/>
        <v>320551.8628930751</v>
      </c>
      <c r="Q1485" s="11">
        <f t="shared" si="235"/>
        <v>288496676.60376757</v>
      </c>
      <c r="R1485" s="38">
        <f t="shared" si="236"/>
        <v>134005031.14735839</v>
      </c>
      <c r="S1485" s="31"/>
      <c r="T1485" s="11">
        <f t="shared" si="237"/>
        <v>205988860.60854557</v>
      </c>
      <c r="U1485" s="11">
        <f t="shared" si="238"/>
        <v>384662235.47169012</v>
      </c>
      <c r="V1485" s="38">
        <f t="shared" si="239"/>
        <v>178673374.86314455</v>
      </c>
    </row>
    <row r="1486" spans="1:22" x14ac:dyDescent="0.2">
      <c r="A1486" s="21">
        <v>29</v>
      </c>
      <c r="B1486" s="6" t="s">
        <v>51</v>
      </c>
      <c r="C1486" s="6" t="s">
        <v>1662</v>
      </c>
      <c r="D1486" s="21">
        <v>61026</v>
      </c>
      <c r="E1486" s="6" t="s">
        <v>2834</v>
      </c>
      <c r="F1486" s="6" t="s">
        <v>3051</v>
      </c>
      <c r="G1486" s="21">
        <v>31</v>
      </c>
      <c r="H1486" s="21" t="s">
        <v>3117</v>
      </c>
      <c r="I1486" s="29" t="s">
        <v>3982</v>
      </c>
      <c r="J1486" s="26">
        <v>1090768</v>
      </c>
      <c r="K1486" s="21">
        <v>54</v>
      </c>
      <c r="L1486" s="9">
        <f t="shared" si="230"/>
        <v>7674.7294414852186</v>
      </c>
      <c r="M1486" s="1">
        <f t="shared" si="231"/>
        <v>128636.97799424337</v>
      </c>
      <c r="N1486" s="11">
        <f t="shared" si="232"/>
        <v>115773280.19481903</v>
      </c>
      <c r="O1486" s="9">
        <f t="shared" si="233"/>
        <v>237.48160589119814</v>
      </c>
      <c r="P1486" s="1">
        <f t="shared" si="234"/>
        <v>264923.25090821524</v>
      </c>
      <c r="Q1486" s="11">
        <f t="shared" si="235"/>
        <v>238430925.81739372</v>
      </c>
      <c r="R1486" s="38">
        <f t="shared" si="236"/>
        <v>122657645.62257469</v>
      </c>
      <c r="S1486" s="31"/>
      <c r="T1486" s="11">
        <f t="shared" si="237"/>
        <v>154364373.59309205</v>
      </c>
      <c r="U1486" s="11">
        <f t="shared" si="238"/>
        <v>317907901.08985829</v>
      </c>
      <c r="V1486" s="38">
        <f t="shared" si="239"/>
        <v>163543527.49676624</v>
      </c>
    </row>
    <row r="1487" spans="1:22" x14ac:dyDescent="0.2">
      <c r="A1487" s="21">
        <v>48</v>
      </c>
      <c r="B1487" s="6" t="s">
        <v>237</v>
      </c>
      <c r="C1487" s="6" t="s">
        <v>902</v>
      </c>
      <c r="D1487" s="21">
        <v>29719</v>
      </c>
      <c r="E1487" s="6" t="s">
        <v>2666</v>
      </c>
      <c r="F1487" s="6" t="s">
        <v>3048</v>
      </c>
      <c r="G1487" s="21">
        <v>44</v>
      </c>
      <c r="H1487" s="21" t="s">
        <v>3212</v>
      </c>
      <c r="I1487" s="29" t="s">
        <v>3968</v>
      </c>
      <c r="J1487" s="26">
        <v>1606252</v>
      </c>
      <c r="K1487" s="21">
        <v>71</v>
      </c>
      <c r="L1487" s="9">
        <f t="shared" si="230"/>
        <v>10679.133485447217</v>
      </c>
      <c r="M1487" s="1">
        <f t="shared" si="231"/>
        <v>178994.12215620931</v>
      </c>
      <c r="N1487" s="11">
        <f t="shared" si="232"/>
        <v>161094709.94058838</v>
      </c>
      <c r="O1487" s="9">
        <f t="shared" si="233"/>
        <v>299.97329580501179</v>
      </c>
      <c r="P1487" s="1">
        <f t="shared" si="234"/>
        <v>334636.02543905831</v>
      </c>
      <c r="Q1487" s="11">
        <f t="shared" si="235"/>
        <v>301172422.89515251</v>
      </c>
      <c r="R1487" s="38">
        <f t="shared" si="236"/>
        <v>140077712.95456412</v>
      </c>
      <c r="S1487" s="31"/>
      <c r="T1487" s="11">
        <f t="shared" si="237"/>
        <v>214792946.58745116</v>
      </c>
      <c r="U1487" s="11">
        <f t="shared" si="238"/>
        <v>401563230.52686995</v>
      </c>
      <c r="V1487" s="38">
        <f t="shared" si="239"/>
        <v>186770283.93941879</v>
      </c>
    </row>
    <row r="1488" spans="1:22" x14ac:dyDescent="0.2">
      <c r="A1488" s="21">
        <v>149</v>
      </c>
      <c r="B1488" s="6" t="s">
        <v>663</v>
      </c>
      <c r="C1488" s="6" t="s">
        <v>1785</v>
      </c>
      <c r="D1488" s="21">
        <v>65749</v>
      </c>
      <c r="E1488" s="6" t="s">
        <v>2414</v>
      </c>
      <c r="F1488" s="6" t="s">
        <v>3042</v>
      </c>
      <c r="G1488" s="21">
        <v>24</v>
      </c>
      <c r="H1488" s="21" t="s">
        <v>3414</v>
      </c>
      <c r="I1488" s="29" t="s">
        <v>3972</v>
      </c>
      <c r="J1488" s="26">
        <v>671950</v>
      </c>
      <c r="K1488" s="21">
        <v>82</v>
      </c>
      <c r="L1488" s="9">
        <f t="shared" si="230"/>
        <v>7422.9306880773174</v>
      </c>
      <c r="M1488" s="1">
        <f t="shared" si="231"/>
        <v>124416.55160031412</v>
      </c>
      <c r="N1488" s="11">
        <f t="shared" si="232"/>
        <v>111974896.44028272</v>
      </c>
      <c r="O1488" s="9">
        <f t="shared" si="233"/>
        <v>259.26337233446509</v>
      </c>
      <c r="P1488" s="1">
        <f t="shared" si="234"/>
        <v>289221.95966512628</v>
      </c>
      <c r="Q1488" s="11">
        <f t="shared" si="235"/>
        <v>260299763.69861364</v>
      </c>
      <c r="R1488" s="38">
        <f t="shared" si="236"/>
        <v>148324867.25833094</v>
      </c>
      <c r="S1488" s="31"/>
      <c r="T1488" s="11">
        <f t="shared" si="237"/>
        <v>149299861.92037696</v>
      </c>
      <c r="U1488" s="11">
        <f t="shared" si="238"/>
        <v>347066351.59815156</v>
      </c>
      <c r="V1488" s="38">
        <f t="shared" si="239"/>
        <v>197766489.67777461</v>
      </c>
    </row>
    <row r="1489" spans="1:22" x14ac:dyDescent="0.2">
      <c r="A1489" s="21">
        <v>29</v>
      </c>
      <c r="B1489" s="6" t="s">
        <v>51</v>
      </c>
      <c r="C1489" s="6" t="s">
        <v>305</v>
      </c>
      <c r="D1489" s="21">
        <v>7651</v>
      </c>
      <c r="E1489" s="6" t="s">
        <v>2472</v>
      </c>
      <c r="F1489" s="6" t="s">
        <v>3049</v>
      </c>
      <c r="G1489" s="21">
        <v>44</v>
      </c>
      <c r="H1489" s="21" t="s">
        <v>3251</v>
      </c>
      <c r="I1489" s="29" t="s">
        <v>3982</v>
      </c>
      <c r="J1489" s="26">
        <v>1737150</v>
      </c>
      <c r="K1489" s="21">
        <v>108</v>
      </c>
      <c r="L1489" s="9">
        <f t="shared" si="230"/>
        <v>13697.160289636682</v>
      </c>
      <c r="M1489" s="1">
        <f t="shared" si="231"/>
        <v>229579.59888950069</v>
      </c>
      <c r="N1489" s="11">
        <f t="shared" si="232"/>
        <v>206621639.00055063</v>
      </c>
      <c r="O1489" s="9">
        <f t="shared" si="233"/>
        <v>377.28644985792079</v>
      </c>
      <c r="P1489" s="1">
        <f t="shared" si="234"/>
        <v>420882.92457384069</v>
      </c>
      <c r="Q1489" s="11">
        <f t="shared" si="235"/>
        <v>378794632.11645663</v>
      </c>
      <c r="R1489" s="38">
        <f t="shared" si="236"/>
        <v>172172993.115906</v>
      </c>
      <c r="S1489" s="31"/>
      <c r="T1489" s="11">
        <f t="shared" si="237"/>
        <v>275495518.66740084</v>
      </c>
      <c r="U1489" s="11">
        <f t="shared" si="238"/>
        <v>505059509.48860884</v>
      </c>
      <c r="V1489" s="38">
        <f t="shared" si="239"/>
        <v>229563990.821208</v>
      </c>
    </row>
    <row r="1490" spans="1:22" x14ac:dyDescent="0.2">
      <c r="A1490" s="21">
        <v>135</v>
      </c>
      <c r="B1490" s="6" t="s">
        <v>295</v>
      </c>
      <c r="C1490" s="6" t="s">
        <v>1361</v>
      </c>
      <c r="D1490" s="21">
        <v>49699</v>
      </c>
      <c r="E1490" s="6" t="s">
        <v>2769</v>
      </c>
      <c r="F1490" s="6" t="s">
        <v>3043</v>
      </c>
      <c r="G1490" s="21">
        <v>16</v>
      </c>
      <c r="H1490" s="21" t="s">
        <v>3670</v>
      </c>
      <c r="I1490" s="29" t="s">
        <v>3976</v>
      </c>
      <c r="J1490" s="26">
        <v>267135</v>
      </c>
      <c r="K1490" s="21">
        <v>76</v>
      </c>
      <c r="L1490" s="9">
        <f t="shared" si="230"/>
        <v>4505.8029251177868</v>
      </c>
      <c r="M1490" s="1">
        <f t="shared" si="231"/>
        <v>75522.254711901231</v>
      </c>
      <c r="N1490" s="11">
        <f t="shared" si="232"/>
        <v>67970029.240711108</v>
      </c>
      <c r="O1490" s="9">
        <f t="shared" si="233"/>
        <v>198.19353980439629</v>
      </c>
      <c r="P1490" s="1">
        <f t="shared" si="234"/>
        <v>221095.34200321606</v>
      </c>
      <c r="Q1490" s="11">
        <f t="shared" si="235"/>
        <v>198985807.80289447</v>
      </c>
      <c r="R1490" s="38">
        <f t="shared" si="236"/>
        <v>131015778.56218337</v>
      </c>
      <c r="S1490" s="31"/>
      <c r="T1490" s="11">
        <f t="shared" si="237"/>
        <v>90626705.654281482</v>
      </c>
      <c r="U1490" s="11">
        <f t="shared" si="238"/>
        <v>265314410.40385929</v>
      </c>
      <c r="V1490" s="38">
        <f t="shared" si="239"/>
        <v>174687704.74957782</v>
      </c>
    </row>
    <row r="1491" spans="1:22" x14ac:dyDescent="0.2">
      <c r="A1491" s="21">
        <v>45</v>
      </c>
      <c r="B1491" s="6" t="s">
        <v>375</v>
      </c>
      <c r="C1491" s="6" t="s">
        <v>1815</v>
      </c>
      <c r="D1491" s="21">
        <v>66549</v>
      </c>
      <c r="E1491" s="6" t="s">
        <v>2876</v>
      </c>
      <c r="F1491" s="6" t="s">
        <v>3050</v>
      </c>
      <c r="G1491" s="21">
        <v>5</v>
      </c>
      <c r="H1491" s="21" t="s">
        <v>3801</v>
      </c>
      <c r="I1491" s="29" t="s">
        <v>3977</v>
      </c>
      <c r="J1491" s="26">
        <v>642495</v>
      </c>
      <c r="K1491" s="21">
        <v>40</v>
      </c>
      <c r="L1491" s="9">
        <f t="shared" si="230"/>
        <v>5069.4970164701745</v>
      </c>
      <c r="M1491" s="1">
        <f t="shared" si="231"/>
        <v>84970.392913728123</v>
      </c>
      <c r="N1491" s="11">
        <f t="shared" si="232"/>
        <v>76473353.622355312</v>
      </c>
      <c r="O1491" s="9">
        <f t="shared" si="233"/>
        <v>179.05952732805864</v>
      </c>
      <c r="P1491" s="1">
        <f t="shared" si="234"/>
        <v>199750.34238049958</v>
      </c>
      <c r="Q1491" s="11">
        <f t="shared" si="235"/>
        <v>179775308.14244962</v>
      </c>
      <c r="R1491" s="38">
        <f t="shared" si="236"/>
        <v>103301954.52009431</v>
      </c>
      <c r="S1491" s="31"/>
      <c r="T1491" s="11">
        <f t="shared" si="237"/>
        <v>101964471.49647374</v>
      </c>
      <c r="U1491" s="11">
        <f t="shared" si="238"/>
        <v>239700410.85659951</v>
      </c>
      <c r="V1491" s="38">
        <f t="shared" si="239"/>
        <v>137735939.36012578</v>
      </c>
    </row>
    <row r="1492" spans="1:22" x14ac:dyDescent="0.2">
      <c r="A1492" s="21">
        <v>48</v>
      </c>
      <c r="B1492" s="6" t="s">
        <v>237</v>
      </c>
      <c r="C1492" s="6" t="s">
        <v>1430</v>
      </c>
      <c r="D1492" s="21">
        <v>52240</v>
      </c>
      <c r="E1492" s="6" t="s">
        <v>2783</v>
      </c>
      <c r="F1492" s="6" t="s">
        <v>3036</v>
      </c>
      <c r="G1492" s="21">
        <v>25</v>
      </c>
      <c r="H1492" s="21" t="s">
        <v>3686</v>
      </c>
      <c r="I1492" s="29" t="s">
        <v>3968</v>
      </c>
      <c r="J1492" s="26">
        <v>120957</v>
      </c>
      <c r="K1492" s="21">
        <v>69</v>
      </c>
      <c r="L1492" s="9">
        <f t="shared" si="230"/>
        <v>2888.9501553332484</v>
      </c>
      <c r="M1492" s="1">
        <f t="shared" si="231"/>
        <v>48422.008930930053</v>
      </c>
      <c r="N1492" s="11">
        <f t="shared" si="232"/>
        <v>43579808.037837051</v>
      </c>
      <c r="O1492" s="9">
        <f t="shared" si="233"/>
        <v>154.91101413092625</v>
      </c>
      <c r="P1492" s="1">
        <f t="shared" si="234"/>
        <v>172811.40284968281</v>
      </c>
      <c r="Q1492" s="11">
        <f t="shared" si="235"/>
        <v>155530262.56471452</v>
      </c>
      <c r="R1492" s="38">
        <f t="shared" si="236"/>
        <v>111950454.52687746</v>
      </c>
      <c r="S1492" s="31"/>
      <c r="T1492" s="11">
        <f t="shared" si="237"/>
        <v>58106410.717116065</v>
      </c>
      <c r="U1492" s="11">
        <f t="shared" si="238"/>
        <v>207373683.41961938</v>
      </c>
      <c r="V1492" s="38">
        <f t="shared" si="239"/>
        <v>149267272.70250332</v>
      </c>
    </row>
    <row r="1493" spans="1:22" x14ac:dyDescent="0.2">
      <c r="A1493" s="21">
        <v>154</v>
      </c>
      <c r="B1493" s="6" t="s">
        <v>158</v>
      </c>
      <c r="C1493" s="6" t="s">
        <v>2095</v>
      </c>
      <c r="D1493" s="21">
        <v>73136</v>
      </c>
      <c r="E1493" s="6" t="s">
        <v>2397</v>
      </c>
      <c r="F1493" s="6" t="s">
        <v>3043</v>
      </c>
      <c r="G1493" s="21">
        <v>18</v>
      </c>
      <c r="H1493" s="21" t="s">
        <v>3172</v>
      </c>
      <c r="I1493" s="29" t="s">
        <v>3968</v>
      </c>
      <c r="J1493" s="26">
        <v>982940</v>
      </c>
      <c r="K1493" s="21">
        <v>102</v>
      </c>
      <c r="L1493" s="9">
        <f t="shared" si="230"/>
        <v>10012.985568750211</v>
      </c>
      <c r="M1493" s="1">
        <f t="shared" si="231"/>
        <v>167828.74420322693</v>
      </c>
      <c r="N1493" s="11">
        <f t="shared" si="232"/>
        <v>151045869.78290424</v>
      </c>
      <c r="O1493" s="9">
        <f t="shared" si="233"/>
        <v>318.00345469717928</v>
      </c>
      <c r="P1493" s="1">
        <f t="shared" si="234"/>
        <v>354749.6181957667</v>
      </c>
      <c r="Q1493" s="11">
        <f t="shared" si="235"/>
        <v>319274656.37619001</v>
      </c>
      <c r="R1493" s="38">
        <f t="shared" si="236"/>
        <v>168228786.59328577</v>
      </c>
      <c r="S1493" s="31"/>
      <c r="T1493" s="11">
        <f t="shared" si="237"/>
        <v>201394493.04387233</v>
      </c>
      <c r="U1493" s="11">
        <f t="shared" si="238"/>
        <v>425699541.83492005</v>
      </c>
      <c r="V1493" s="38">
        <f t="shared" si="239"/>
        <v>224305048.79104772</v>
      </c>
    </row>
    <row r="1494" spans="1:22" x14ac:dyDescent="0.2">
      <c r="A1494" s="21">
        <v>97</v>
      </c>
      <c r="B1494" s="6" t="s">
        <v>130</v>
      </c>
      <c r="C1494" s="6" t="s">
        <v>1557</v>
      </c>
      <c r="D1494" s="21">
        <v>57826</v>
      </c>
      <c r="E1494" s="6" t="s">
        <v>2433</v>
      </c>
      <c r="F1494" s="6" t="s">
        <v>3046</v>
      </c>
      <c r="G1494" s="21">
        <v>11</v>
      </c>
      <c r="H1494" s="21" t="s">
        <v>3723</v>
      </c>
      <c r="I1494" s="29" t="s">
        <v>3982</v>
      </c>
      <c r="J1494" s="26">
        <v>1448305</v>
      </c>
      <c r="K1494" s="21">
        <v>149</v>
      </c>
      <c r="L1494" s="9">
        <f t="shared" si="230"/>
        <v>14690.045779370465</v>
      </c>
      <c r="M1494" s="1">
        <f t="shared" si="231"/>
        <v>246221.4609730416</v>
      </c>
      <c r="N1494" s="11">
        <f t="shared" si="232"/>
        <v>221599314.87573743</v>
      </c>
      <c r="O1494" s="9">
        <f t="shared" si="233"/>
        <v>423.45585461008767</v>
      </c>
      <c r="P1494" s="1">
        <f t="shared" si="234"/>
        <v>472387.32952992403</v>
      </c>
      <c r="Q1494" s="11">
        <f t="shared" si="235"/>
        <v>425148596.5769316</v>
      </c>
      <c r="R1494" s="38">
        <f t="shared" si="236"/>
        <v>203549281.70119417</v>
      </c>
      <c r="S1494" s="31"/>
      <c r="T1494" s="11">
        <f t="shared" si="237"/>
        <v>295465753.16764992</v>
      </c>
      <c r="U1494" s="11">
        <f t="shared" si="238"/>
        <v>566864795.43590879</v>
      </c>
      <c r="V1494" s="38">
        <f t="shared" si="239"/>
        <v>271399042.26825887</v>
      </c>
    </row>
    <row r="1495" spans="1:22" x14ac:dyDescent="0.2">
      <c r="A1495" s="21">
        <v>48</v>
      </c>
      <c r="B1495" s="6" t="s">
        <v>237</v>
      </c>
      <c r="C1495" s="6" t="s">
        <v>236</v>
      </c>
      <c r="D1495" s="21">
        <v>4754</v>
      </c>
      <c r="E1495" s="6" t="s">
        <v>2389</v>
      </c>
      <c r="F1495" s="6" t="s">
        <v>3036</v>
      </c>
      <c r="G1495" s="21">
        <v>12</v>
      </c>
      <c r="H1495" s="21" t="s">
        <v>3212</v>
      </c>
      <c r="I1495" s="29" t="s">
        <v>3968</v>
      </c>
      <c r="J1495" s="26">
        <v>1135093</v>
      </c>
      <c r="K1495" s="21">
        <v>35</v>
      </c>
      <c r="L1495" s="9">
        <f t="shared" si="230"/>
        <v>6303.0353798784918</v>
      </c>
      <c r="M1495" s="1">
        <f t="shared" si="231"/>
        <v>105645.86408422755</v>
      </c>
      <c r="N1495" s="11">
        <f t="shared" si="232"/>
        <v>95081277.675804794</v>
      </c>
      <c r="O1495" s="9">
        <f t="shared" si="233"/>
        <v>193.10427282445289</v>
      </c>
      <c r="P1495" s="1">
        <f t="shared" si="234"/>
        <v>215417.99639151362</v>
      </c>
      <c r="Q1495" s="11">
        <f t="shared" si="235"/>
        <v>193876196.75236225</v>
      </c>
      <c r="R1495" s="38">
        <f t="shared" si="236"/>
        <v>98794919.076557457</v>
      </c>
      <c r="S1495" s="31"/>
      <c r="T1495" s="11">
        <f t="shared" si="237"/>
        <v>126775036.90107305</v>
      </c>
      <c r="U1495" s="11">
        <f t="shared" si="238"/>
        <v>258501595.66981634</v>
      </c>
      <c r="V1495" s="38">
        <f t="shared" si="239"/>
        <v>131726558.76874329</v>
      </c>
    </row>
    <row r="1496" spans="1:22" x14ac:dyDescent="0.2">
      <c r="A1496" s="21">
        <v>177</v>
      </c>
      <c r="B1496" s="6" t="s">
        <v>1762</v>
      </c>
      <c r="C1496" s="6" t="s">
        <v>1883</v>
      </c>
      <c r="D1496" s="21">
        <v>68519</v>
      </c>
      <c r="E1496" s="6" t="s">
        <v>2414</v>
      </c>
      <c r="F1496" s="6" t="s">
        <v>3037</v>
      </c>
      <c r="G1496" s="21">
        <v>39</v>
      </c>
      <c r="H1496" s="21" t="s">
        <v>3523</v>
      </c>
      <c r="I1496" s="29" t="s">
        <v>3982</v>
      </c>
      <c r="J1496" s="26">
        <v>661648</v>
      </c>
      <c r="K1496" s="21">
        <v>97</v>
      </c>
      <c r="L1496" s="9">
        <f t="shared" si="230"/>
        <v>8011.2331135724662</v>
      </c>
      <c r="M1496" s="1">
        <f t="shared" si="231"/>
        <v>134277.15277712047</v>
      </c>
      <c r="N1496" s="11">
        <f t="shared" si="232"/>
        <v>120849437.49940842</v>
      </c>
      <c r="O1496" s="9">
        <f t="shared" si="233"/>
        <v>280.89410060130393</v>
      </c>
      <c r="P1496" s="1">
        <f t="shared" si="234"/>
        <v>313352.17737381306</v>
      </c>
      <c r="Q1496" s="11">
        <f t="shared" si="235"/>
        <v>282016959.63643175</v>
      </c>
      <c r="R1496" s="38">
        <f t="shared" si="236"/>
        <v>161167522.13702333</v>
      </c>
      <c r="S1496" s="31"/>
      <c r="T1496" s="11">
        <f t="shared" si="237"/>
        <v>161132583.33254457</v>
      </c>
      <c r="U1496" s="11">
        <f t="shared" si="238"/>
        <v>376022612.84857565</v>
      </c>
      <c r="V1496" s="38">
        <f t="shared" si="239"/>
        <v>214890029.51603109</v>
      </c>
    </row>
    <row r="1497" spans="1:22" x14ac:dyDescent="0.2">
      <c r="A1497" s="21">
        <v>8</v>
      </c>
      <c r="B1497" s="6" t="s">
        <v>107</v>
      </c>
      <c r="C1497" s="6" t="s">
        <v>106</v>
      </c>
      <c r="D1497" s="21">
        <v>1051</v>
      </c>
      <c r="E1497" s="6" t="s">
        <v>2399</v>
      </c>
      <c r="F1497" s="6" t="s">
        <v>3042</v>
      </c>
      <c r="G1497" s="21">
        <v>7</v>
      </c>
      <c r="H1497" s="21" t="s">
        <v>3101</v>
      </c>
      <c r="I1497" s="29" t="s">
        <v>3993</v>
      </c>
      <c r="J1497" s="26">
        <v>8594306</v>
      </c>
      <c r="K1497" s="21">
        <v>130</v>
      </c>
      <c r="L1497" s="9">
        <f t="shared" si="230"/>
        <v>33425.436122809224</v>
      </c>
      <c r="M1497" s="1">
        <f t="shared" si="231"/>
        <v>560247.3838016768</v>
      </c>
      <c r="N1497" s="11">
        <f t="shared" si="232"/>
        <v>504222645.42150915</v>
      </c>
      <c r="O1497" s="9">
        <f t="shared" si="233"/>
        <v>617.33994557656888</v>
      </c>
      <c r="P1497" s="1">
        <f t="shared" si="234"/>
        <v>688675.25416926155</v>
      </c>
      <c r="Q1497" s="11">
        <f t="shared" si="235"/>
        <v>619807728.75233543</v>
      </c>
      <c r="R1497" s="38">
        <f t="shared" si="236"/>
        <v>115585083.33082628</v>
      </c>
      <c r="S1497" s="31"/>
      <c r="T1497" s="11">
        <f t="shared" si="237"/>
        <v>672296860.5620122</v>
      </c>
      <c r="U1497" s="11">
        <f t="shared" si="238"/>
        <v>826410305.00311387</v>
      </c>
      <c r="V1497" s="38">
        <f t="shared" si="239"/>
        <v>154113444.44110167</v>
      </c>
    </row>
    <row r="1498" spans="1:22" x14ac:dyDescent="0.2">
      <c r="A1498" s="21">
        <v>23</v>
      </c>
      <c r="B1498" s="6" t="s">
        <v>16</v>
      </c>
      <c r="C1498" s="6" t="s">
        <v>1867</v>
      </c>
      <c r="D1498" s="21">
        <v>68393</v>
      </c>
      <c r="E1498" s="6" t="s">
        <v>2390</v>
      </c>
      <c r="F1498" s="6" t="s">
        <v>3036</v>
      </c>
      <c r="G1498" s="21">
        <v>17</v>
      </c>
      <c r="H1498" s="21" t="s">
        <v>3815</v>
      </c>
      <c r="I1498" s="29" t="s">
        <v>3972</v>
      </c>
      <c r="J1498" s="26">
        <v>355107</v>
      </c>
      <c r="K1498" s="21">
        <v>90</v>
      </c>
      <c r="L1498" s="9">
        <f t="shared" si="230"/>
        <v>5653.2848857986983</v>
      </c>
      <c r="M1498" s="1">
        <f t="shared" si="231"/>
        <v>94755.325121786111</v>
      </c>
      <c r="N1498" s="11">
        <f t="shared" si="232"/>
        <v>85279792.609607503</v>
      </c>
      <c r="O1498" s="9">
        <f t="shared" si="233"/>
        <v>231.58533956791456</v>
      </c>
      <c r="P1498" s="1">
        <f t="shared" si="234"/>
        <v>258345.65498568903</v>
      </c>
      <c r="Q1498" s="11">
        <f t="shared" si="235"/>
        <v>232511089.48712012</v>
      </c>
      <c r="R1498" s="38">
        <f t="shared" si="236"/>
        <v>147231296.87751263</v>
      </c>
      <c r="S1498" s="31"/>
      <c r="T1498" s="11">
        <f t="shared" si="237"/>
        <v>113706390.14614333</v>
      </c>
      <c r="U1498" s="11">
        <f t="shared" si="238"/>
        <v>310014785.98282683</v>
      </c>
      <c r="V1498" s="38">
        <f t="shared" si="239"/>
        <v>196308395.83668351</v>
      </c>
    </row>
    <row r="1499" spans="1:22" x14ac:dyDescent="0.2">
      <c r="A1499" s="21">
        <v>180</v>
      </c>
      <c r="B1499" s="6" t="s">
        <v>203</v>
      </c>
      <c r="C1499" s="6" t="s">
        <v>367</v>
      </c>
      <c r="D1499" s="21">
        <v>9630</v>
      </c>
      <c r="E1499" s="6" t="s">
        <v>2414</v>
      </c>
      <c r="F1499" s="6" t="s">
        <v>3046</v>
      </c>
      <c r="G1499" s="21">
        <v>48</v>
      </c>
      <c r="H1499" s="21" t="s">
        <v>3281</v>
      </c>
      <c r="I1499" s="29" t="s">
        <v>3983</v>
      </c>
      <c r="J1499" s="26">
        <v>154224</v>
      </c>
      <c r="K1499" s="21">
        <v>38</v>
      </c>
      <c r="L1499" s="9">
        <f t="shared" si="230"/>
        <v>2420.8494376974377</v>
      </c>
      <c r="M1499" s="1">
        <f t="shared" si="231"/>
        <v>40576.12170158761</v>
      </c>
      <c r="N1499" s="11">
        <f t="shared" si="232"/>
        <v>36518509.531428851</v>
      </c>
      <c r="O1499" s="9">
        <f t="shared" si="233"/>
        <v>122.16021517999077</v>
      </c>
      <c r="P1499" s="1">
        <f t="shared" si="234"/>
        <v>136276.16006587626</v>
      </c>
      <c r="Q1499" s="11">
        <f t="shared" si="235"/>
        <v>122648544.05928864</v>
      </c>
      <c r="R1499" s="38">
        <f t="shared" si="236"/>
        <v>86130034.527859777</v>
      </c>
      <c r="S1499" s="31"/>
      <c r="T1499" s="11">
        <f t="shared" si="237"/>
        <v>48691346.041905135</v>
      </c>
      <c r="U1499" s="11">
        <f t="shared" si="238"/>
        <v>163531392.07905152</v>
      </c>
      <c r="V1499" s="38">
        <f t="shared" si="239"/>
        <v>114840046.03714639</v>
      </c>
    </row>
    <row r="1500" spans="1:22" x14ac:dyDescent="0.2">
      <c r="A1500" s="21">
        <v>120</v>
      </c>
      <c r="B1500" s="6" t="s">
        <v>79</v>
      </c>
      <c r="C1500" s="6" t="s">
        <v>906</v>
      </c>
      <c r="D1500" s="21">
        <v>30283</v>
      </c>
      <c r="E1500" s="6" t="s">
        <v>2558</v>
      </c>
      <c r="F1500" s="6" t="s">
        <v>3036</v>
      </c>
      <c r="G1500" s="21">
        <v>25</v>
      </c>
      <c r="H1500" s="21" t="s">
        <v>3137</v>
      </c>
      <c r="I1500" s="29" t="s">
        <v>3985</v>
      </c>
      <c r="J1500" s="26">
        <v>255217</v>
      </c>
      <c r="K1500" s="21">
        <v>69</v>
      </c>
      <c r="L1500" s="9">
        <f t="shared" si="230"/>
        <v>4196.4238346477823</v>
      </c>
      <c r="M1500" s="1">
        <f t="shared" si="231"/>
        <v>70336.718002614012</v>
      </c>
      <c r="N1500" s="11">
        <f t="shared" si="232"/>
        <v>63303046.202352613</v>
      </c>
      <c r="O1500" s="9">
        <f t="shared" si="233"/>
        <v>186.7032789315802</v>
      </c>
      <c r="P1500" s="1">
        <f t="shared" si="234"/>
        <v>208277.35025692254</v>
      </c>
      <c r="Q1500" s="11">
        <f t="shared" si="235"/>
        <v>187449615.23123029</v>
      </c>
      <c r="R1500" s="38">
        <f t="shared" si="236"/>
        <v>124146569.02887768</v>
      </c>
      <c r="S1500" s="31"/>
      <c r="T1500" s="11">
        <f t="shared" si="237"/>
        <v>84404061.603136808</v>
      </c>
      <c r="U1500" s="11">
        <f t="shared" si="238"/>
        <v>249932820.30830705</v>
      </c>
      <c r="V1500" s="38">
        <f t="shared" si="239"/>
        <v>165528758.70517024</v>
      </c>
    </row>
    <row r="1501" spans="1:22" x14ac:dyDescent="0.2">
      <c r="A1501" s="21">
        <v>102</v>
      </c>
      <c r="B1501" s="6" t="s">
        <v>164</v>
      </c>
      <c r="C1501" s="6" t="s">
        <v>1656</v>
      </c>
      <c r="D1501" s="21">
        <v>61008</v>
      </c>
      <c r="E1501" s="6" t="s">
        <v>2833</v>
      </c>
      <c r="F1501" s="6" t="s">
        <v>3047</v>
      </c>
      <c r="G1501" s="21">
        <v>45</v>
      </c>
      <c r="H1501" s="21" t="s">
        <v>3135</v>
      </c>
      <c r="I1501" s="29" t="s">
        <v>3981</v>
      </c>
      <c r="J1501" s="26">
        <v>602508</v>
      </c>
      <c r="K1501" s="21">
        <v>94</v>
      </c>
      <c r="L1501" s="9">
        <f t="shared" si="230"/>
        <v>7525.6728602829926</v>
      </c>
      <c r="M1501" s="1">
        <f t="shared" si="231"/>
        <v>126138.62436468567</v>
      </c>
      <c r="N1501" s="11">
        <f t="shared" si="232"/>
        <v>113524761.92821711</v>
      </c>
      <c r="O1501" s="9">
        <f t="shared" si="233"/>
        <v>270.1186877589131</v>
      </c>
      <c r="P1501" s="1">
        <f t="shared" si="234"/>
        <v>301331.63629076106</v>
      </c>
      <c r="Q1501" s="11">
        <f t="shared" si="235"/>
        <v>271198472.66168493</v>
      </c>
      <c r="R1501" s="38">
        <f t="shared" si="236"/>
        <v>157673710.73346782</v>
      </c>
      <c r="S1501" s="31"/>
      <c r="T1501" s="11">
        <f t="shared" si="237"/>
        <v>151366349.2376228</v>
      </c>
      <c r="U1501" s="11">
        <f t="shared" si="238"/>
        <v>361597963.5489133</v>
      </c>
      <c r="V1501" s="38">
        <f t="shared" si="239"/>
        <v>210231614.3112905</v>
      </c>
    </row>
    <row r="1502" spans="1:22" x14ac:dyDescent="0.2">
      <c r="A1502" s="21">
        <v>157</v>
      </c>
      <c r="B1502" s="6" t="s">
        <v>18</v>
      </c>
      <c r="C1502" s="6" t="s">
        <v>1876</v>
      </c>
      <c r="D1502" s="21">
        <v>68407</v>
      </c>
      <c r="E1502" s="6" t="s">
        <v>2390</v>
      </c>
      <c r="F1502" s="6" t="s">
        <v>3036</v>
      </c>
      <c r="G1502" s="21">
        <v>18</v>
      </c>
      <c r="H1502" s="21" t="s">
        <v>3819</v>
      </c>
      <c r="I1502" s="29" t="s">
        <v>3973</v>
      </c>
      <c r="J1502" s="26">
        <v>123761</v>
      </c>
      <c r="K1502" s="21">
        <v>60</v>
      </c>
      <c r="L1502" s="9">
        <f t="shared" si="230"/>
        <v>2725.0064220107815</v>
      </c>
      <c r="M1502" s="1">
        <f t="shared" si="231"/>
        <v>45674.130119502523</v>
      </c>
      <c r="N1502" s="11">
        <f t="shared" si="232"/>
        <v>41106717.107552268</v>
      </c>
      <c r="O1502" s="9">
        <f t="shared" si="233"/>
        <v>145.28526759968486</v>
      </c>
      <c r="P1502" s="1">
        <f t="shared" si="234"/>
        <v>162073.375144736</v>
      </c>
      <c r="Q1502" s="11">
        <f t="shared" si="235"/>
        <v>145866037.6302624</v>
      </c>
      <c r="R1502" s="38">
        <f t="shared" si="236"/>
        <v>104759320.52271014</v>
      </c>
      <c r="S1502" s="31"/>
      <c r="T1502" s="11">
        <f t="shared" si="237"/>
        <v>54808956.143403023</v>
      </c>
      <c r="U1502" s="11">
        <f t="shared" si="238"/>
        <v>194488050.1736832</v>
      </c>
      <c r="V1502" s="38">
        <f t="shared" si="239"/>
        <v>139679094.03028017</v>
      </c>
    </row>
    <row r="1503" spans="1:22" x14ac:dyDescent="0.2">
      <c r="A1503" s="21">
        <v>68</v>
      </c>
      <c r="B1503" s="6" t="s">
        <v>380</v>
      </c>
      <c r="C1503" s="6" t="s">
        <v>705</v>
      </c>
      <c r="D1503" s="21">
        <v>21735</v>
      </c>
      <c r="E1503" s="6" t="s">
        <v>2601</v>
      </c>
      <c r="F1503" s="6" t="s">
        <v>3042</v>
      </c>
      <c r="G1503" s="21">
        <v>12</v>
      </c>
      <c r="H1503" s="21" t="s">
        <v>3439</v>
      </c>
      <c r="I1503" s="29" t="s">
        <v>3983</v>
      </c>
      <c r="J1503" s="26">
        <v>2375024</v>
      </c>
      <c r="K1503" s="21">
        <v>118</v>
      </c>
      <c r="L1503" s="9">
        <f t="shared" si="230"/>
        <v>16740.753627002578</v>
      </c>
      <c r="M1503" s="1">
        <f t="shared" si="231"/>
        <v>280593.59907637833</v>
      </c>
      <c r="N1503" s="11">
        <f t="shared" si="232"/>
        <v>252534239.16874051</v>
      </c>
      <c r="O1503" s="9">
        <f t="shared" si="233"/>
        <v>426.44006836528968</v>
      </c>
      <c r="P1503" s="1">
        <f t="shared" si="234"/>
        <v>475716.3772953974</v>
      </c>
      <c r="Q1503" s="11">
        <f t="shared" si="235"/>
        <v>428144739.56585765</v>
      </c>
      <c r="R1503" s="38">
        <f t="shared" si="236"/>
        <v>175610500.39711714</v>
      </c>
      <c r="S1503" s="31"/>
      <c r="T1503" s="11">
        <f t="shared" si="237"/>
        <v>336712318.89165401</v>
      </c>
      <c r="U1503" s="11">
        <f t="shared" si="238"/>
        <v>570859652.7544769</v>
      </c>
      <c r="V1503" s="38">
        <f t="shared" si="239"/>
        <v>234147333.86282289</v>
      </c>
    </row>
    <row r="1504" spans="1:22" x14ac:dyDescent="0.2">
      <c r="A1504" s="21">
        <v>126</v>
      </c>
      <c r="B1504" s="6" t="s">
        <v>69</v>
      </c>
      <c r="C1504" s="6" t="s">
        <v>758</v>
      </c>
      <c r="D1504" s="21">
        <v>23918</v>
      </c>
      <c r="E1504" s="6" t="s">
        <v>2616</v>
      </c>
      <c r="F1504" s="6" t="s">
        <v>3047</v>
      </c>
      <c r="G1504" s="21">
        <v>23</v>
      </c>
      <c r="H1504" s="21" t="s">
        <v>3125</v>
      </c>
      <c r="I1504" s="29" t="s">
        <v>3984</v>
      </c>
      <c r="J1504" s="26">
        <v>1369543</v>
      </c>
      <c r="K1504" s="21">
        <v>142</v>
      </c>
      <c r="L1504" s="9">
        <f t="shared" si="230"/>
        <v>13945.433159281931</v>
      </c>
      <c r="M1504" s="1">
        <f t="shared" si="231"/>
        <v>233740.92756077473</v>
      </c>
      <c r="N1504" s="11">
        <f t="shared" si="232"/>
        <v>210366834.80469725</v>
      </c>
      <c r="O1504" s="9">
        <f t="shared" si="233"/>
        <v>407.65060416625778</v>
      </c>
      <c r="P1504" s="1">
        <f t="shared" si="234"/>
        <v>454755.73943988449</v>
      </c>
      <c r="Q1504" s="11">
        <f t="shared" si="235"/>
        <v>409280165.49589604</v>
      </c>
      <c r="R1504" s="38">
        <f t="shared" si="236"/>
        <v>198913330.6911988</v>
      </c>
      <c r="S1504" s="31"/>
      <c r="T1504" s="11">
        <f t="shared" si="237"/>
        <v>280489113.07292968</v>
      </c>
      <c r="U1504" s="11">
        <f t="shared" si="238"/>
        <v>545706887.32786143</v>
      </c>
      <c r="V1504" s="38">
        <f t="shared" si="239"/>
        <v>265217774.25493175</v>
      </c>
    </row>
    <row r="1505" spans="1:22" x14ac:dyDescent="0.2">
      <c r="A1505" s="21">
        <v>44</v>
      </c>
      <c r="B1505" s="6" t="s">
        <v>88</v>
      </c>
      <c r="C1505" s="6" t="s">
        <v>1542</v>
      </c>
      <c r="D1505" s="21">
        <v>56642</v>
      </c>
      <c r="E1505" s="6" t="s">
        <v>2399</v>
      </c>
      <c r="F1505" s="6" t="s">
        <v>3042</v>
      </c>
      <c r="G1505" s="21">
        <v>9</v>
      </c>
      <c r="H1505" s="21" t="s">
        <v>3718</v>
      </c>
      <c r="I1505" s="29" t="s">
        <v>3985</v>
      </c>
      <c r="J1505" s="26">
        <v>1539932</v>
      </c>
      <c r="K1505" s="21">
        <v>106</v>
      </c>
      <c r="L1505" s="9">
        <f t="shared" si="230"/>
        <v>12776.25892035693</v>
      </c>
      <c r="M1505" s="1">
        <f t="shared" si="231"/>
        <v>214144.27050716447</v>
      </c>
      <c r="N1505" s="11">
        <f t="shared" si="232"/>
        <v>192729843.45644802</v>
      </c>
      <c r="O1505" s="9">
        <f t="shared" si="233"/>
        <v>362.683934617293</v>
      </c>
      <c r="P1505" s="1">
        <f t="shared" si="234"/>
        <v>404593.04900867277</v>
      </c>
      <c r="Q1505" s="11">
        <f t="shared" si="235"/>
        <v>364133744.10780549</v>
      </c>
      <c r="R1505" s="38">
        <f t="shared" si="236"/>
        <v>171403900.65135747</v>
      </c>
      <c r="S1505" s="31"/>
      <c r="T1505" s="11">
        <f t="shared" si="237"/>
        <v>256973124.60859737</v>
      </c>
      <c r="U1505" s="11">
        <f t="shared" si="238"/>
        <v>485511658.81040734</v>
      </c>
      <c r="V1505" s="38">
        <f t="shared" si="239"/>
        <v>228538534.20180997</v>
      </c>
    </row>
    <row r="1506" spans="1:22" x14ac:dyDescent="0.2">
      <c r="A1506" s="21">
        <v>59</v>
      </c>
      <c r="B1506" s="6" t="s">
        <v>91</v>
      </c>
      <c r="C1506" s="6" t="s">
        <v>1216</v>
      </c>
      <c r="D1506" s="21">
        <v>41210</v>
      </c>
      <c r="E1506" s="6" t="s">
        <v>2524</v>
      </c>
      <c r="F1506" s="6" t="s">
        <v>3036</v>
      </c>
      <c r="G1506" s="21">
        <v>45</v>
      </c>
      <c r="H1506" s="21" t="s">
        <v>3318</v>
      </c>
      <c r="I1506" s="29" t="s">
        <v>3968</v>
      </c>
      <c r="J1506" s="26">
        <v>1346185</v>
      </c>
      <c r="K1506" s="21">
        <v>72</v>
      </c>
      <c r="L1506" s="9">
        <f t="shared" si="230"/>
        <v>9845.0657692064196</v>
      </c>
      <c r="M1506" s="1">
        <f t="shared" si="231"/>
        <v>165014.22211180942</v>
      </c>
      <c r="N1506" s="11">
        <f t="shared" si="232"/>
        <v>148512799.90062848</v>
      </c>
      <c r="O1506" s="9">
        <f t="shared" si="233"/>
        <v>289.02967529234951</v>
      </c>
      <c r="P1506" s="1">
        <f t="shared" si="234"/>
        <v>322427.83983225981</v>
      </c>
      <c r="Q1506" s="11">
        <f t="shared" si="235"/>
        <v>290185055.84903383</v>
      </c>
      <c r="R1506" s="38">
        <f t="shared" si="236"/>
        <v>141672255.94840536</v>
      </c>
      <c r="S1506" s="31"/>
      <c r="T1506" s="11">
        <f t="shared" si="237"/>
        <v>198017066.53417131</v>
      </c>
      <c r="U1506" s="11">
        <f t="shared" si="238"/>
        <v>386913407.79871178</v>
      </c>
      <c r="V1506" s="38">
        <f t="shared" si="239"/>
        <v>188896341.26454046</v>
      </c>
    </row>
    <row r="1507" spans="1:22" x14ac:dyDescent="0.2">
      <c r="A1507" s="21">
        <v>104</v>
      </c>
      <c r="B1507" s="6" t="s">
        <v>179</v>
      </c>
      <c r="C1507" s="6" t="s">
        <v>2337</v>
      </c>
      <c r="D1507" s="21">
        <v>168419</v>
      </c>
      <c r="E1507" s="6" t="s">
        <v>2989</v>
      </c>
      <c r="F1507" s="6" t="s">
        <v>3049</v>
      </c>
      <c r="G1507" s="21">
        <v>18</v>
      </c>
      <c r="H1507" s="21" t="s">
        <v>3957</v>
      </c>
      <c r="I1507" s="29" t="s">
        <v>3970</v>
      </c>
      <c r="J1507" s="26">
        <v>152914</v>
      </c>
      <c r="K1507" s="21">
        <v>85</v>
      </c>
      <c r="L1507" s="9">
        <f t="shared" si="230"/>
        <v>3605.2309218689443</v>
      </c>
      <c r="M1507" s="1">
        <f t="shared" si="231"/>
        <v>60427.669052900557</v>
      </c>
      <c r="N1507" s="11">
        <f t="shared" si="232"/>
        <v>54384902.1476105</v>
      </c>
      <c r="O1507" s="9">
        <f t="shared" si="233"/>
        <v>182.31452702123804</v>
      </c>
      <c r="P1507" s="1">
        <f t="shared" si="234"/>
        <v>203381.46613505852</v>
      </c>
      <c r="Q1507" s="11">
        <f t="shared" si="235"/>
        <v>183043319.52155268</v>
      </c>
      <c r="R1507" s="38">
        <f t="shared" si="236"/>
        <v>128658417.37394218</v>
      </c>
      <c r="S1507" s="31"/>
      <c r="T1507" s="11">
        <f t="shared" si="237"/>
        <v>72513202.863480672</v>
      </c>
      <c r="U1507" s="11">
        <f t="shared" si="238"/>
        <v>244057759.36207023</v>
      </c>
      <c r="V1507" s="38">
        <f t="shared" si="239"/>
        <v>171544556.49858958</v>
      </c>
    </row>
    <row r="1508" spans="1:22" x14ac:dyDescent="0.2">
      <c r="A1508" s="21">
        <v>94</v>
      </c>
      <c r="B1508" s="6" t="s">
        <v>1259</v>
      </c>
      <c r="C1508" s="6" t="s">
        <v>1331</v>
      </c>
      <c r="D1508" s="21">
        <v>48667</v>
      </c>
      <c r="E1508" s="6" t="s">
        <v>2433</v>
      </c>
      <c r="F1508" s="6" t="s">
        <v>3046</v>
      </c>
      <c r="G1508" s="21">
        <v>12</v>
      </c>
      <c r="H1508" s="21" t="s">
        <v>3523</v>
      </c>
      <c r="I1508" s="29" t="s">
        <v>4001</v>
      </c>
      <c r="J1508" s="26">
        <v>966881</v>
      </c>
      <c r="K1508" s="21">
        <v>89</v>
      </c>
      <c r="L1508" s="9">
        <f t="shared" si="230"/>
        <v>9276.4437690313189</v>
      </c>
      <c r="M1508" s="1">
        <f t="shared" si="231"/>
        <v>155483.48669224107</v>
      </c>
      <c r="N1508" s="11">
        <f t="shared" si="232"/>
        <v>139935138.02301696</v>
      </c>
      <c r="O1508" s="9">
        <f t="shared" si="233"/>
        <v>295.82730686943955</v>
      </c>
      <c r="P1508" s="1">
        <f t="shared" si="234"/>
        <v>330010.95621350955</v>
      </c>
      <c r="Q1508" s="11">
        <f t="shared" si="235"/>
        <v>297009860.59215862</v>
      </c>
      <c r="R1508" s="38">
        <f t="shared" si="236"/>
        <v>157074722.56914166</v>
      </c>
      <c r="S1508" s="31"/>
      <c r="T1508" s="11">
        <f t="shared" si="237"/>
        <v>186580184.0306893</v>
      </c>
      <c r="U1508" s="11">
        <f t="shared" si="238"/>
        <v>396013147.45621145</v>
      </c>
      <c r="V1508" s="38">
        <f t="shared" si="239"/>
        <v>209432963.42552215</v>
      </c>
    </row>
    <row r="1509" spans="1:22" x14ac:dyDescent="0.2">
      <c r="A1509" s="21">
        <v>19</v>
      </c>
      <c r="B1509" s="6" t="s">
        <v>339</v>
      </c>
      <c r="C1509" s="6" t="s">
        <v>2096</v>
      </c>
      <c r="D1509" s="21">
        <v>73150</v>
      </c>
      <c r="E1509" s="6" t="s">
        <v>2385</v>
      </c>
      <c r="F1509" s="6" t="s">
        <v>3037</v>
      </c>
      <c r="G1509" s="21">
        <v>8</v>
      </c>
      <c r="H1509" s="21" t="s">
        <v>3409</v>
      </c>
      <c r="I1509" s="29" t="s">
        <v>3978</v>
      </c>
      <c r="J1509" s="26">
        <v>3876193</v>
      </c>
      <c r="K1509" s="21">
        <v>106</v>
      </c>
      <c r="L1509" s="9">
        <f t="shared" si="230"/>
        <v>20270.087764980199</v>
      </c>
      <c r="M1509" s="1">
        <f t="shared" si="231"/>
        <v>339749.15384906885</v>
      </c>
      <c r="N1509" s="11">
        <f t="shared" si="232"/>
        <v>305774238.46416199</v>
      </c>
      <c r="O1509" s="9">
        <f t="shared" si="233"/>
        <v>456.82964719201607</v>
      </c>
      <c r="P1509" s="1">
        <f t="shared" si="234"/>
        <v>509617.55455203232</v>
      </c>
      <c r="Q1509" s="11">
        <f t="shared" si="235"/>
        <v>458655799.09682912</v>
      </c>
      <c r="R1509" s="38">
        <f t="shared" si="236"/>
        <v>152881560.63266712</v>
      </c>
      <c r="S1509" s="31"/>
      <c r="T1509" s="11">
        <f t="shared" si="237"/>
        <v>407698984.6188826</v>
      </c>
      <c r="U1509" s="11">
        <f t="shared" si="238"/>
        <v>611541065.46243882</v>
      </c>
      <c r="V1509" s="38">
        <f t="shared" si="239"/>
        <v>203842080.84355623</v>
      </c>
    </row>
    <row r="1510" spans="1:22" x14ac:dyDescent="0.2">
      <c r="A1510" s="21">
        <v>92</v>
      </c>
      <c r="B1510" s="6" t="s">
        <v>59</v>
      </c>
      <c r="C1510" s="6" t="s">
        <v>1655</v>
      </c>
      <c r="D1510" s="21">
        <v>61007</v>
      </c>
      <c r="E1510" s="6" t="s">
        <v>2833</v>
      </c>
      <c r="F1510" s="6" t="s">
        <v>3047</v>
      </c>
      <c r="G1510" s="21">
        <v>44</v>
      </c>
      <c r="H1510" s="21" t="s">
        <v>3760</v>
      </c>
      <c r="I1510" s="29" t="s">
        <v>3981</v>
      </c>
      <c r="J1510" s="26">
        <v>1008736</v>
      </c>
      <c r="K1510" s="21">
        <v>70</v>
      </c>
      <c r="L1510" s="9">
        <f t="shared" si="230"/>
        <v>8403.0661070825809</v>
      </c>
      <c r="M1510" s="1">
        <f t="shared" si="231"/>
        <v>140844.70835649015</v>
      </c>
      <c r="N1510" s="11">
        <f t="shared" si="232"/>
        <v>126760237.52084114</v>
      </c>
      <c r="O1510" s="9">
        <f t="shared" si="233"/>
        <v>265.1510798039356</v>
      </c>
      <c r="P1510" s="1">
        <f t="shared" si="234"/>
        <v>295790.00773501897</v>
      </c>
      <c r="Q1510" s="11">
        <f t="shared" si="235"/>
        <v>266211006.96151707</v>
      </c>
      <c r="R1510" s="38">
        <f t="shared" si="236"/>
        <v>139450769.44067591</v>
      </c>
      <c r="S1510" s="31"/>
      <c r="T1510" s="11">
        <f t="shared" si="237"/>
        <v>169013650.02778819</v>
      </c>
      <c r="U1510" s="11">
        <f t="shared" si="238"/>
        <v>354948009.28202277</v>
      </c>
      <c r="V1510" s="38">
        <f t="shared" si="239"/>
        <v>185934359.25423458</v>
      </c>
    </row>
    <row r="1511" spans="1:22" x14ac:dyDescent="0.2">
      <c r="A1511" s="21">
        <v>48</v>
      </c>
      <c r="B1511" s="6" t="s">
        <v>237</v>
      </c>
      <c r="C1511" s="6" t="s">
        <v>1453</v>
      </c>
      <c r="D1511" s="21">
        <v>53116</v>
      </c>
      <c r="E1511" s="6" t="s">
        <v>2789</v>
      </c>
      <c r="F1511" s="6" t="s">
        <v>3036</v>
      </c>
      <c r="G1511" s="21">
        <v>42</v>
      </c>
      <c r="H1511" s="21" t="s">
        <v>3212</v>
      </c>
      <c r="I1511" s="29" t="s">
        <v>3968</v>
      </c>
      <c r="J1511" s="26">
        <v>1608643</v>
      </c>
      <c r="K1511" s="21">
        <v>73</v>
      </c>
      <c r="L1511" s="9">
        <f t="shared" si="230"/>
        <v>10836.555679735144</v>
      </c>
      <c r="M1511" s="1">
        <f t="shared" si="231"/>
        <v>181632.69273994348</v>
      </c>
      <c r="N1511" s="11">
        <f t="shared" si="232"/>
        <v>163469423.46594912</v>
      </c>
      <c r="O1511" s="9">
        <f t="shared" si="233"/>
        <v>304.28206045378192</v>
      </c>
      <c r="P1511" s="1">
        <f t="shared" si="234"/>
        <v>339442.67955387657</v>
      </c>
      <c r="Q1511" s="11">
        <f t="shared" si="235"/>
        <v>305498411.59848893</v>
      </c>
      <c r="R1511" s="38">
        <f t="shared" si="236"/>
        <v>142028988.13253981</v>
      </c>
      <c r="S1511" s="31"/>
      <c r="T1511" s="11">
        <f t="shared" si="237"/>
        <v>217959231.28793219</v>
      </c>
      <c r="U1511" s="11">
        <f t="shared" si="238"/>
        <v>407331215.46465188</v>
      </c>
      <c r="V1511" s="38">
        <f t="shared" si="239"/>
        <v>189371984.1767197</v>
      </c>
    </row>
    <row r="1512" spans="1:22" x14ac:dyDescent="0.2">
      <c r="A1512" s="21">
        <v>48</v>
      </c>
      <c r="B1512" s="6" t="s">
        <v>237</v>
      </c>
      <c r="C1512" s="6" t="s">
        <v>478</v>
      </c>
      <c r="D1512" s="21">
        <v>11893</v>
      </c>
      <c r="E1512" s="6" t="s">
        <v>2428</v>
      </c>
      <c r="F1512" s="6" t="s">
        <v>3042</v>
      </c>
      <c r="G1512" s="21">
        <v>10</v>
      </c>
      <c r="H1512" s="21" t="s">
        <v>3332</v>
      </c>
      <c r="I1512" s="29" t="s">
        <v>3968</v>
      </c>
      <c r="J1512" s="26">
        <v>1575074</v>
      </c>
      <c r="K1512" s="21">
        <v>62</v>
      </c>
      <c r="L1512" s="9">
        <f t="shared" si="230"/>
        <v>9882.0335963808593</v>
      </c>
      <c r="M1512" s="1">
        <f t="shared" si="231"/>
        <v>165633.84389873891</v>
      </c>
      <c r="N1512" s="11">
        <f t="shared" si="232"/>
        <v>149070459.50886503</v>
      </c>
      <c r="O1512" s="9">
        <f t="shared" si="233"/>
        <v>278.94660842023541</v>
      </c>
      <c r="P1512" s="1">
        <f t="shared" si="234"/>
        <v>311179.64717809181</v>
      </c>
      <c r="Q1512" s="11">
        <f t="shared" si="235"/>
        <v>280061682.46028262</v>
      </c>
      <c r="R1512" s="38">
        <f t="shared" si="236"/>
        <v>130991222.9514176</v>
      </c>
      <c r="S1512" s="31"/>
      <c r="T1512" s="11">
        <f t="shared" si="237"/>
        <v>198760612.6784867</v>
      </c>
      <c r="U1512" s="11">
        <f t="shared" si="238"/>
        <v>373415576.61371017</v>
      </c>
      <c r="V1512" s="38">
        <f t="shared" si="239"/>
        <v>174654963.93522346</v>
      </c>
    </row>
    <row r="1513" spans="1:22" x14ac:dyDescent="0.2">
      <c r="A1513" s="21">
        <v>49</v>
      </c>
      <c r="B1513" s="6" t="s">
        <v>286</v>
      </c>
      <c r="C1513" s="6" t="s">
        <v>285</v>
      </c>
      <c r="D1513" s="21">
        <v>6837</v>
      </c>
      <c r="E1513" s="6" t="s">
        <v>2466</v>
      </c>
      <c r="F1513" s="6" t="s">
        <v>3048</v>
      </c>
      <c r="G1513" s="21">
        <v>16</v>
      </c>
      <c r="H1513" s="21" t="s">
        <v>3241</v>
      </c>
      <c r="I1513" s="29" t="s">
        <v>3970</v>
      </c>
      <c r="J1513" s="26">
        <v>1188413</v>
      </c>
      <c r="K1513" s="21">
        <v>88</v>
      </c>
      <c r="L1513" s="9">
        <f t="shared" si="230"/>
        <v>10226.453148575023</v>
      </c>
      <c r="M1513" s="1">
        <f t="shared" si="231"/>
        <v>171406.69761223916</v>
      </c>
      <c r="N1513" s="11">
        <f t="shared" si="232"/>
        <v>154266027.85101524</v>
      </c>
      <c r="O1513" s="9">
        <f t="shared" si="233"/>
        <v>309.7299372523496</v>
      </c>
      <c r="P1513" s="1">
        <f t="shared" si="234"/>
        <v>345520.07332341856</v>
      </c>
      <c r="Q1513" s="11">
        <f t="shared" si="235"/>
        <v>310968065.99107671</v>
      </c>
      <c r="R1513" s="38">
        <f t="shared" si="236"/>
        <v>156702038.14006147</v>
      </c>
      <c r="S1513" s="31"/>
      <c r="T1513" s="11">
        <f t="shared" si="237"/>
        <v>205688037.13468701</v>
      </c>
      <c r="U1513" s="11">
        <f t="shared" si="238"/>
        <v>414624087.98810226</v>
      </c>
      <c r="V1513" s="38">
        <f t="shared" si="239"/>
        <v>208936050.85341525</v>
      </c>
    </row>
    <row r="1514" spans="1:22" x14ac:dyDescent="0.2">
      <c r="A1514" s="21">
        <v>3</v>
      </c>
      <c r="B1514" s="6" t="s">
        <v>100</v>
      </c>
      <c r="C1514" s="6" t="s">
        <v>933</v>
      </c>
      <c r="D1514" s="21">
        <v>32334</v>
      </c>
      <c r="E1514" s="6" t="s">
        <v>2675</v>
      </c>
      <c r="F1514" s="6" t="s">
        <v>3077</v>
      </c>
      <c r="G1514" s="21">
        <v>36</v>
      </c>
      <c r="H1514" s="21" t="s">
        <v>3534</v>
      </c>
      <c r="I1514" s="29" t="s">
        <v>3970</v>
      </c>
      <c r="J1514" s="26">
        <v>9588696</v>
      </c>
      <c r="K1514" s="21">
        <v>88</v>
      </c>
      <c r="L1514" s="9">
        <f t="shared" si="230"/>
        <v>29048.326079139224</v>
      </c>
      <c r="M1514" s="1">
        <f t="shared" si="231"/>
        <v>486882.16452470951</v>
      </c>
      <c r="N1514" s="11">
        <f t="shared" si="232"/>
        <v>438193948.07223856</v>
      </c>
      <c r="O1514" s="9">
        <f t="shared" si="233"/>
        <v>522.01288573766931</v>
      </c>
      <c r="P1514" s="1">
        <f t="shared" si="234"/>
        <v>582332.89347454114</v>
      </c>
      <c r="Q1514" s="11">
        <f t="shared" si="235"/>
        <v>524099604.127087</v>
      </c>
      <c r="R1514" s="38">
        <f t="shared" si="236"/>
        <v>85905656.054848433</v>
      </c>
      <c r="S1514" s="31"/>
      <c r="T1514" s="11">
        <f t="shared" si="237"/>
        <v>584258597.42965138</v>
      </c>
      <c r="U1514" s="11">
        <f t="shared" si="238"/>
        <v>698799472.16944933</v>
      </c>
      <c r="V1514" s="38">
        <f t="shared" si="239"/>
        <v>114540874.73979795</v>
      </c>
    </row>
    <row r="1515" spans="1:22" x14ac:dyDescent="0.2">
      <c r="A1515" s="21">
        <v>27</v>
      </c>
      <c r="B1515" s="6" t="s">
        <v>320</v>
      </c>
      <c r="C1515" s="6" t="s">
        <v>820</v>
      </c>
      <c r="D1515" s="21">
        <v>25455</v>
      </c>
      <c r="E1515" s="6" t="s">
        <v>2470</v>
      </c>
      <c r="F1515" s="6" t="s">
        <v>3046</v>
      </c>
      <c r="G1515" s="21">
        <v>13</v>
      </c>
      <c r="H1515" s="21" t="s">
        <v>3257</v>
      </c>
      <c r="I1515" s="29" t="s">
        <v>4008</v>
      </c>
      <c r="J1515" s="26">
        <v>8632241</v>
      </c>
      <c r="K1515" s="21">
        <v>146</v>
      </c>
      <c r="L1515" s="9">
        <f t="shared" si="230"/>
        <v>35500.805427482912</v>
      </c>
      <c r="M1515" s="1">
        <f t="shared" si="231"/>
        <v>595032.87527869921</v>
      </c>
      <c r="N1515" s="11">
        <f t="shared" si="232"/>
        <v>535529587.75082928</v>
      </c>
      <c r="O1515" s="9">
        <f t="shared" si="233"/>
        <v>654.94874920096743</v>
      </c>
      <c r="P1515" s="1">
        <f t="shared" si="234"/>
        <v>730629.85727022367</v>
      </c>
      <c r="Q1515" s="11">
        <f t="shared" si="235"/>
        <v>657566871.54320133</v>
      </c>
      <c r="R1515" s="38">
        <f t="shared" si="236"/>
        <v>122037283.79237205</v>
      </c>
      <c r="S1515" s="31"/>
      <c r="T1515" s="11">
        <f t="shared" si="237"/>
        <v>714039450.33443904</v>
      </c>
      <c r="U1515" s="11">
        <f t="shared" si="238"/>
        <v>876755828.72426844</v>
      </c>
      <c r="V1515" s="38">
        <f t="shared" si="239"/>
        <v>162716378.3898294</v>
      </c>
    </row>
    <row r="1516" spans="1:22" x14ac:dyDescent="0.2">
      <c r="A1516" s="21">
        <v>25</v>
      </c>
      <c r="B1516" s="6" t="s">
        <v>442</v>
      </c>
      <c r="C1516" s="6" t="s">
        <v>2097</v>
      </c>
      <c r="D1516" s="21">
        <v>73152</v>
      </c>
      <c r="E1516" s="6" t="s">
        <v>2530</v>
      </c>
      <c r="F1516" s="6" t="s">
        <v>3037</v>
      </c>
      <c r="G1516" s="21">
        <v>47</v>
      </c>
      <c r="H1516" s="21" t="s">
        <v>3878</v>
      </c>
      <c r="I1516" s="29" t="s">
        <v>3980</v>
      </c>
      <c r="J1516" s="26">
        <v>3916105</v>
      </c>
      <c r="K1516" s="21">
        <v>153</v>
      </c>
      <c r="L1516" s="9">
        <f t="shared" si="230"/>
        <v>24477.828028646658</v>
      </c>
      <c r="M1516" s="1">
        <f t="shared" si="231"/>
        <v>410275.54775384301</v>
      </c>
      <c r="N1516" s="11">
        <f t="shared" si="232"/>
        <v>369247992.9784587</v>
      </c>
      <c r="O1516" s="9">
        <f t="shared" si="233"/>
        <v>550.24904483646685</v>
      </c>
      <c r="P1516" s="1">
        <f t="shared" si="234"/>
        <v>613831.81750085996</v>
      </c>
      <c r="Q1516" s="11">
        <f t="shared" si="235"/>
        <v>552448635.75077403</v>
      </c>
      <c r="R1516" s="38">
        <f t="shared" si="236"/>
        <v>183200642.77231532</v>
      </c>
      <c r="S1516" s="31"/>
      <c r="T1516" s="11">
        <f t="shared" si="237"/>
        <v>492330657.30461162</v>
      </c>
      <c r="U1516" s="11">
        <f t="shared" si="238"/>
        <v>736598181.00103199</v>
      </c>
      <c r="V1516" s="38">
        <f t="shared" si="239"/>
        <v>244267523.69642037</v>
      </c>
    </row>
    <row r="1517" spans="1:22" x14ac:dyDescent="0.2">
      <c r="A1517" s="21">
        <v>115</v>
      </c>
      <c r="B1517" s="6" t="s">
        <v>271</v>
      </c>
      <c r="C1517" s="6" t="s">
        <v>270</v>
      </c>
      <c r="D1517" s="21">
        <v>6104</v>
      </c>
      <c r="E1517" s="6" t="s">
        <v>2459</v>
      </c>
      <c r="F1517" s="6" t="s">
        <v>3047</v>
      </c>
      <c r="G1517" s="21">
        <v>40</v>
      </c>
      <c r="H1517" s="21" t="s">
        <v>3232</v>
      </c>
      <c r="I1517" s="29" t="s">
        <v>3983</v>
      </c>
      <c r="J1517" s="26">
        <v>1622318</v>
      </c>
      <c r="K1517" s="21">
        <v>111</v>
      </c>
      <c r="L1517" s="9">
        <f t="shared" si="230"/>
        <v>13419.288282170557</v>
      </c>
      <c r="M1517" s="1">
        <f t="shared" si="231"/>
        <v>224922.15583796831</v>
      </c>
      <c r="N1517" s="11">
        <f t="shared" si="232"/>
        <v>202429940.25417149</v>
      </c>
      <c r="O1517" s="9">
        <f t="shared" si="233"/>
        <v>376.00661556768262</v>
      </c>
      <c r="P1517" s="1">
        <f t="shared" si="234"/>
        <v>419455.20195287676</v>
      </c>
      <c r="Q1517" s="11">
        <f t="shared" si="235"/>
        <v>377509681.7575891</v>
      </c>
      <c r="R1517" s="38">
        <f t="shared" si="236"/>
        <v>175079741.50341761</v>
      </c>
      <c r="S1517" s="31"/>
      <c r="T1517" s="11">
        <f t="shared" si="237"/>
        <v>269906587.00556195</v>
      </c>
      <c r="U1517" s="11">
        <f t="shared" si="238"/>
        <v>503346242.3434521</v>
      </c>
      <c r="V1517" s="38">
        <f t="shared" si="239"/>
        <v>233439655.33789015</v>
      </c>
    </row>
    <row r="1518" spans="1:22" x14ac:dyDescent="0.2">
      <c r="A1518" s="21">
        <v>65</v>
      </c>
      <c r="B1518" s="6" t="s">
        <v>49</v>
      </c>
      <c r="C1518" s="6" t="s">
        <v>967</v>
      </c>
      <c r="D1518" s="21">
        <v>34171</v>
      </c>
      <c r="E1518" s="6" t="s">
        <v>2598</v>
      </c>
      <c r="F1518" s="6" t="s">
        <v>3047</v>
      </c>
      <c r="G1518" s="21">
        <v>26</v>
      </c>
      <c r="H1518" s="21" t="s">
        <v>3319</v>
      </c>
      <c r="I1518" s="29" t="s">
        <v>4003</v>
      </c>
      <c r="J1518" s="26">
        <v>473450</v>
      </c>
      <c r="K1518" s="21">
        <v>80</v>
      </c>
      <c r="L1518" s="9">
        <f t="shared" si="230"/>
        <v>6154.3480564556967</v>
      </c>
      <c r="M1518" s="1">
        <f t="shared" si="231"/>
        <v>103153.69962462157</v>
      </c>
      <c r="N1518" s="11">
        <f t="shared" si="232"/>
        <v>92838329.662159413</v>
      </c>
      <c r="O1518" s="9">
        <f t="shared" si="233"/>
        <v>234.61918601366469</v>
      </c>
      <c r="P1518" s="1">
        <f t="shared" si="234"/>
        <v>261730.07063400114</v>
      </c>
      <c r="Q1518" s="11">
        <f t="shared" si="235"/>
        <v>235557063.57060102</v>
      </c>
      <c r="R1518" s="38">
        <f t="shared" si="236"/>
        <v>142718733.9084416</v>
      </c>
      <c r="S1518" s="31"/>
      <c r="T1518" s="11">
        <f t="shared" si="237"/>
        <v>123784439.54954588</v>
      </c>
      <c r="U1518" s="11">
        <f t="shared" si="238"/>
        <v>314076084.76080137</v>
      </c>
      <c r="V1518" s="38">
        <f t="shared" si="239"/>
        <v>190291645.21125549</v>
      </c>
    </row>
    <row r="1519" spans="1:22" x14ac:dyDescent="0.2">
      <c r="A1519" s="21">
        <v>11</v>
      </c>
      <c r="B1519" s="6" t="s">
        <v>55</v>
      </c>
      <c r="C1519" s="6" t="s">
        <v>1412</v>
      </c>
      <c r="D1519" s="21">
        <v>51570</v>
      </c>
      <c r="E1519" s="6" t="s">
        <v>2470</v>
      </c>
      <c r="F1519" s="6" t="s">
        <v>3039</v>
      </c>
      <c r="G1519" s="21">
        <v>14</v>
      </c>
      <c r="H1519" s="21" t="s">
        <v>3313</v>
      </c>
      <c r="I1519" s="29" t="s">
        <v>3983</v>
      </c>
      <c r="J1519" s="26">
        <v>5449147</v>
      </c>
      <c r="K1519" s="21">
        <v>110</v>
      </c>
      <c r="L1519" s="9">
        <f t="shared" si="230"/>
        <v>24482.772923016706</v>
      </c>
      <c r="M1519" s="1">
        <f t="shared" si="231"/>
        <v>410358.42966819758</v>
      </c>
      <c r="N1519" s="11">
        <f t="shared" si="232"/>
        <v>369322586.70137781</v>
      </c>
      <c r="O1519" s="9">
        <f t="shared" si="233"/>
        <v>506.73216662651794</v>
      </c>
      <c r="P1519" s="1">
        <f t="shared" si="234"/>
        <v>565286.44573830592</v>
      </c>
      <c r="Q1519" s="11">
        <f t="shared" si="235"/>
        <v>508757801.16447532</v>
      </c>
      <c r="R1519" s="38">
        <f t="shared" si="236"/>
        <v>139435214.46309751</v>
      </c>
      <c r="S1519" s="31"/>
      <c r="T1519" s="11">
        <f t="shared" si="237"/>
        <v>492430115.6018371</v>
      </c>
      <c r="U1519" s="11">
        <f t="shared" si="238"/>
        <v>678343734.88596714</v>
      </c>
      <c r="V1519" s="38">
        <f t="shared" si="239"/>
        <v>185913619.28413004</v>
      </c>
    </row>
    <row r="1520" spans="1:22" x14ac:dyDescent="0.2">
      <c r="A1520" s="21">
        <v>113</v>
      </c>
      <c r="B1520" s="6" t="s">
        <v>235</v>
      </c>
      <c r="C1520" s="6" t="s">
        <v>2098</v>
      </c>
      <c r="D1520" s="21">
        <v>73153</v>
      </c>
      <c r="E1520" s="6" t="s">
        <v>2433</v>
      </c>
      <c r="F1520" s="6" t="s">
        <v>3046</v>
      </c>
      <c r="G1520" s="21">
        <v>41</v>
      </c>
      <c r="H1520" s="21" t="s">
        <v>3211</v>
      </c>
      <c r="I1520" s="29" t="s">
        <v>3978</v>
      </c>
      <c r="J1520" s="26">
        <v>3938292</v>
      </c>
      <c r="K1520" s="21">
        <v>170</v>
      </c>
      <c r="L1520" s="9">
        <f t="shared" si="230"/>
        <v>25874.884347567622</v>
      </c>
      <c r="M1520" s="1">
        <f t="shared" si="231"/>
        <v>433691.76122741878</v>
      </c>
      <c r="N1520" s="11">
        <f t="shared" si="232"/>
        <v>390322585.1046769</v>
      </c>
      <c r="O1520" s="9">
        <f t="shared" si="233"/>
        <v>580.8332088870319</v>
      </c>
      <c r="P1520" s="1">
        <f t="shared" si="234"/>
        <v>647950.06483281532</v>
      </c>
      <c r="Q1520" s="11">
        <f t="shared" si="235"/>
        <v>583155058.3495338</v>
      </c>
      <c r="R1520" s="38">
        <f t="shared" si="236"/>
        <v>192832473.24485689</v>
      </c>
      <c r="S1520" s="31"/>
      <c r="T1520" s="11">
        <f t="shared" si="237"/>
        <v>520430113.47290254</v>
      </c>
      <c r="U1520" s="11">
        <f t="shared" si="238"/>
        <v>777540077.7993784</v>
      </c>
      <c r="V1520" s="38">
        <f t="shared" si="239"/>
        <v>257109964.32647586</v>
      </c>
    </row>
    <row r="1521" spans="1:22" x14ac:dyDescent="0.2">
      <c r="A1521" s="21">
        <v>103</v>
      </c>
      <c r="B1521" s="6" t="s">
        <v>538</v>
      </c>
      <c r="C1521" s="6" t="s">
        <v>537</v>
      </c>
      <c r="D1521" s="21">
        <v>13929</v>
      </c>
      <c r="E1521" s="6" t="s">
        <v>2547</v>
      </c>
      <c r="F1521" s="6" t="s">
        <v>3050</v>
      </c>
      <c r="G1521" s="21">
        <v>46</v>
      </c>
      <c r="H1521" s="21" t="s">
        <v>3355</v>
      </c>
      <c r="I1521" s="29" t="s">
        <v>3972</v>
      </c>
      <c r="J1521" s="26">
        <v>708608</v>
      </c>
      <c r="K1521" s="21">
        <v>69</v>
      </c>
      <c r="L1521" s="9">
        <f t="shared" si="230"/>
        <v>6992.4210399546164</v>
      </c>
      <c r="M1521" s="1">
        <f t="shared" si="231"/>
        <v>117200.73239077698</v>
      </c>
      <c r="N1521" s="11">
        <f t="shared" si="232"/>
        <v>105480659.15169927</v>
      </c>
      <c r="O1521" s="9">
        <f t="shared" si="233"/>
        <v>241.00500299798227</v>
      </c>
      <c r="P1521" s="1">
        <f t="shared" si="234"/>
        <v>268853.7861270039</v>
      </c>
      <c r="Q1521" s="11">
        <f t="shared" si="235"/>
        <v>241968407.51430351</v>
      </c>
      <c r="R1521" s="38">
        <f t="shared" si="236"/>
        <v>136487748.36260423</v>
      </c>
      <c r="S1521" s="31"/>
      <c r="T1521" s="11">
        <f t="shared" si="237"/>
        <v>140640878.86893237</v>
      </c>
      <c r="U1521" s="11">
        <f t="shared" si="238"/>
        <v>322624543.35240465</v>
      </c>
      <c r="V1521" s="38">
        <f t="shared" si="239"/>
        <v>181983664.48347229</v>
      </c>
    </row>
    <row r="1522" spans="1:22" x14ac:dyDescent="0.2">
      <c r="A1522" s="21">
        <v>128</v>
      </c>
      <c r="B1522" s="6" t="s">
        <v>139</v>
      </c>
      <c r="C1522" s="6" t="s">
        <v>2186</v>
      </c>
      <c r="D1522" s="21">
        <v>74424</v>
      </c>
      <c r="E1522" s="6" t="s">
        <v>2423</v>
      </c>
      <c r="F1522" s="6" t="s">
        <v>3046</v>
      </c>
      <c r="G1522" s="21">
        <v>8</v>
      </c>
      <c r="H1522" s="21" t="s">
        <v>3163</v>
      </c>
      <c r="I1522" s="29" t="s">
        <v>3976</v>
      </c>
      <c r="J1522" s="26">
        <v>810298</v>
      </c>
      <c r="K1522" s="21">
        <v>100</v>
      </c>
      <c r="L1522" s="9">
        <f t="shared" si="230"/>
        <v>9001.655403313327</v>
      </c>
      <c r="M1522" s="1">
        <f t="shared" si="231"/>
        <v>150877.72889668043</v>
      </c>
      <c r="N1522" s="11">
        <f t="shared" si="232"/>
        <v>135789956.0070124</v>
      </c>
      <c r="O1522" s="9">
        <f t="shared" si="233"/>
        <v>300.02758878665355</v>
      </c>
      <c r="P1522" s="1">
        <f t="shared" si="234"/>
        <v>334696.59212229284</v>
      </c>
      <c r="Q1522" s="11">
        <f t="shared" si="235"/>
        <v>301226932.91006356</v>
      </c>
      <c r="R1522" s="38">
        <f t="shared" si="236"/>
        <v>165436976.90305117</v>
      </c>
      <c r="S1522" s="31"/>
      <c r="T1522" s="11">
        <f t="shared" si="237"/>
        <v>181053274.67601651</v>
      </c>
      <c r="U1522" s="11">
        <f t="shared" si="238"/>
        <v>401635910.54675144</v>
      </c>
      <c r="V1522" s="38">
        <f t="shared" si="239"/>
        <v>220582635.87073493</v>
      </c>
    </row>
    <row r="1523" spans="1:22" x14ac:dyDescent="0.2">
      <c r="A1523" s="21">
        <v>52</v>
      </c>
      <c r="B1523" s="6" t="s">
        <v>45</v>
      </c>
      <c r="C1523" s="6" t="s">
        <v>1483</v>
      </c>
      <c r="D1523" s="21">
        <v>54176</v>
      </c>
      <c r="E1523" s="6" t="s">
        <v>2508</v>
      </c>
      <c r="F1523" s="6" t="s">
        <v>3042</v>
      </c>
      <c r="G1523" s="21">
        <v>38</v>
      </c>
      <c r="H1523" s="21" t="s">
        <v>3115</v>
      </c>
      <c r="I1523" s="29" t="s">
        <v>3979</v>
      </c>
      <c r="J1523" s="26">
        <v>1920381</v>
      </c>
      <c r="K1523" s="21">
        <v>80</v>
      </c>
      <c r="L1523" s="9">
        <f t="shared" si="230"/>
        <v>12394.776319078937</v>
      </c>
      <c r="M1523" s="1">
        <f t="shared" si="231"/>
        <v>207750.19898191639</v>
      </c>
      <c r="N1523" s="11">
        <f t="shared" si="232"/>
        <v>186975179.08372474</v>
      </c>
      <c r="O1523" s="9">
        <f t="shared" si="233"/>
        <v>332.95983190388068</v>
      </c>
      <c r="P1523" s="1">
        <f t="shared" si="234"/>
        <v>371434.245438957</v>
      </c>
      <c r="Q1523" s="11">
        <f t="shared" si="235"/>
        <v>334290820.89506131</v>
      </c>
      <c r="R1523" s="38">
        <f t="shared" si="236"/>
        <v>147315641.81133658</v>
      </c>
      <c r="S1523" s="31"/>
      <c r="T1523" s="11">
        <f t="shared" si="237"/>
        <v>249300238.77829966</v>
      </c>
      <c r="U1523" s="11">
        <f t="shared" si="238"/>
        <v>445721094.52674842</v>
      </c>
      <c r="V1523" s="38">
        <f t="shared" si="239"/>
        <v>196420855.74844876</v>
      </c>
    </row>
    <row r="1524" spans="1:22" x14ac:dyDescent="0.2">
      <c r="A1524" s="21">
        <v>18</v>
      </c>
      <c r="B1524" s="6" t="s">
        <v>7</v>
      </c>
      <c r="C1524" s="6" t="s">
        <v>1464</v>
      </c>
      <c r="D1524" s="21">
        <v>53465</v>
      </c>
      <c r="E1524" s="6" t="s">
        <v>2506</v>
      </c>
      <c r="F1524" s="6" t="s">
        <v>3039</v>
      </c>
      <c r="G1524" s="21">
        <v>17</v>
      </c>
      <c r="H1524" s="21" t="s">
        <v>3697</v>
      </c>
      <c r="I1524" s="29" t="s">
        <v>3968</v>
      </c>
      <c r="J1524" s="26">
        <v>4030171</v>
      </c>
      <c r="K1524" s="21">
        <v>124</v>
      </c>
      <c r="L1524" s="9">
        <f t="shared" si="230"/>
        <v>22354.892171513598</v>
      </c>
      <c r="M1524" s="1">
        <f t="shared" si="231"/>
        <v>374692.78809836163</v>
      </c>
      <c r="N1524" s="11">
        <f t="shared" si="232"/>
        <v>337223509.28852546</v>
      </c>
      <c r="O1524" s="9">
        <f t="shared" si="233"/>
        <v>498.93240417407492</v>
      </c>
      <c r="P1524" s="1">
        <f t="shared" si="234"/>
        <v>556585.39953534352</v>
      </c>
      <c r="Q1524" s="11">
        <f t="shared" si="235"/>
        <v>500926859.58180916</v>
      </c>
      <c r="R1524" s="38">
        <f t="shared" si="236"/>
        <v>163703350.2932837</v>
      </c>
      <c r="S1524" s="31"/>
      <c r="T1524" s="11">
        <f t="shared" si="237"/>
        <v>449631345.71803397</v>
      </c>
      <c r="U1524" s="11">
        <f t="shared" si="238"/>
        <v>667902479.44241226</v>
      </c>
      <c r="V1524" s="38">
        <f t="shared" si="239"/>
        <v>218271133.72437829</v>
      </c>
    </row>
    <row r="1525" spans="1:22" x14ac:dyDescent="0.2">
      <c r="A1525" s="21">
        <v>64</v>
      </c>
      <c r="B1525" s="6" t="s">
        <v>37</v>
      </c>
      <c r="C1525" s="6" t="s">
        <v>2099</v>
      </c>
      <c r="D1525" s="21">
        <v>73155</v>
      </c>
      <c r="E1525" s="6" t="s">
        <v>2399</v>
      </c>
      <c r="F1525" s="6" t="s">
        <v>3042</v>
      </c>
      <c r="G1525" s="21">
        <v>51</v>
      </c>
      <c r="H1525" s="21" t="s">
        <v>3111</v>
      </c>
      <c r="I1525" s="29" t="s">
        <v>3978</v>
      </c>
      <c r="J1525" s="26">
        <v>3425983</v>
      </c>
      <c r="K1525" s="21">
        <v>137</v>
      </c>
      <c r="L1525" s="9">
        <f t="shared" si="230"/>
        <v>21664.71026808344</v>
      </c>
      <c r="M1525" s="1">
        <f t="shared" si="231"/>
        <v>363124.57387003192</v>
      </c>
      <c r="N1525" s="11">
        <f t="shared" si="232"/>
        <v>326812116.48302871</v>
      </c>
      <c r="O1525" s="9">
        <f t="shared" si="233"/>
        <v>503.56621445506335</v>
      </c>
      <c r="P1525" s="1">
        <f t="shared" si="234"/>
        <v>561754.65918863134</v>
      </c>
      <c r="Q1525" s="11">
        <f t="shared" si="235"/>
        <v>505579193.26976818</v>
      </c>
      <c r="R1525" s="38">
        <f t="shared" si="236"/>
        <v>178767076.78673947</v>
      </c>
      <c r="S1525" s="31"/>
      <c r="T1525" s="11">
        <f t="shared" si="237"/>
        <v>435749488.64403832</v>
      </c>
      <c r="U1525" s="11">
        <f t="shared" si="238"/>
        <v>674105591.02635765</v>
      </c>
      <c r="V1525" s="38">
        <f t="shared" si="239"/>
        <v>238356102.38231933</v>
      </c>
    </row>
    <row r="1526" spans="1:22" x14ac:dyDescent="0.2">
      <c r="A1526" s="21">
        <v>182</v>
      </c>
      <c r="B1526" s="6" t="s">
        <v>233</v>
      </c>
      <c r="C1526" s="6" t="s">
        <v>969</v>
      </c>
      <c r="D1526" s="21">
        <v>34177</v>
      </c>
      <c r="E1526" s="6" t="s">
        <v>2598</v>
      </c>
      <c r="F1526" s="6" t="s">
        <v>3047</v>
      </c>
      <c r="G1526" s="21">
        <v>48</v>
      </c>
      <c r="H1526" s="21" t="s">
        <v>3210</v>
      </c>
      <c r="I1526" s="29" t="s">
        <v>4003</v>
      </c>
      <c r="J1526" s="26">
        <v>381828</v>
      </c>
      <c r="K1526" s="21">
        <v>73</v>
      </c>
      <c r="L1526" s="9">
        <f t="shared" si="230"/>
        <v>5279.530660958415</v>
      </c>
      <c r="M1526" s="1">
        <f t="shared" si="231"/>
        <v>88490.789757692444</v>
      </c>
      <c r="N1526" s="11">
        <f t="shared" si="232"/>
        <v>79641710.781923205</v>
      </c>
      <c r="O1526" s="9">
        <f t="shared" si="233"/>
        <v>212.38721651913852</v>
      </c>
      <c r="P1526" s="1">
        <f t="shared" si="234"/>
        <v>236929.13663964145</v>
      </c>
      <c r="Q1526" s="11">
        <f t="shared" si="235"/>
        <v>213236222.97567731</v>
      </c>
      <c r="R1526" s="38">
        <f t="shared" si="236"/>
        <v>133594512.19375411</v>
      </c>
      <c r="S1526" s="31"/>
      <c r="T1526" s="11">
        <f t="shared" si="237"/>
        <v>106188947.70923093</v>
      </c>
      <c r="U1526" s="11">
        <f t="shared" si="238"/>
        <v>284314963.96756977</v>
      </c>
      <c r="V1526" s="38">
        <f t="shared" si="239"/>
        <v>178126016.25833884</v>
      </c>
    </row>
    <row r="1527" spans="1:22" x14ac:dyDescent="0.2">
      <c r="A1527" s="21">
        <v>63</v>
      </c>
      <c r="B1527" s="6" t="s">
        <v>739</v>
      </c>
      <c r="C1527" s="6" t="s">
        <v>972</v>
      </c>
      <c r="D1527" s="21">
        <v>34196</v>
      </c>
      <c r="E1527" s="6" t="s">
        <v>2598</v>
      </c>
      <c r="F1527" s="6" t="s">
        <v>3047</v>
      </c>
      <c r="G1527" s="21">
        <v>16</v>
      </c>
      <c r="H1527" s="21" t="s">
        <v>3482</v>
      </c>
      <c r="I1527" s="29" t="s">
        <v>4003</v>
      </c>
      <c r="J1527" s="26">
        <v>366235</v>
      </c>
      <c r="K1527" s="21">
        <v>84</v>
      </c>
      <c r="L1527" s="9">
        <f t="shared" si="230"/>
        <v>5546.5070089201181</v>
      </c>
      <c r="M1527" s="1">
        <f t="shared" si="231"/>
        <v>92965.609470827112</v>
      </c>
      <c r="N1527" s="11">
        <f t="shared" si="232"/>
        <v>83669048.523744404</v>
      </c>
      <c r="O1527" s="9">
        <f t="shared" si="233"/>
        <v>225.46524437695297</v>
      </c>
      <c r="P1527" s="1">
        <f t="shared" si="234"/>
        <v>251518.36616147542</v>
      </c>
      <c r="Q1527" s="11">
        <f t="shared" si="235"/>
        <v>226366529.54532787</v>
      </c>
      <c r="R1527" s="38">
        <f t="shared" si="236"/>
        <v>142697481.02158347</v>
      </c>
      <c r="S1527" s="31"/>
      <c r="T1527" s="11">
        <f t="shared" si="237"/>
        <v>111558731.36499253</v>
      </c>
      <c r="U1527" s="11">
        <f t="shared" si="238"/>
        <v>301822039.39377052</v>
      </c>
      <c r="V1527" s="38">
        <f t="shared" si="239"/>
        <v>190263308.02877799</v>
      </c>
    </row>
    <row r="1528" spans="1:22" x14ac:dyDescent="0.2">
      <c r="A1528" s="21">
        <v>23</v>
      </c>
      <c r="B1528" s="6" t="s">
        <v>16</v>
      </c>
      <c r="C1528" s="6" t="s">
        <v>1872</v>
      </c>
      <c r="D1528" s="21">
        <v>68401</v>
      </c>
      <c r="E1528" s="6" t="s">
        <v>2390</v>
      </c>
      <c r="F1528" s="6" t="s">
        <v>3036</v>
      </c>
      <c r="G1528" s="21">
        <v>44</v>
      </c>
      <c r="H1528" s="21" t="s">
        <v>3818</v>
      </c>
      <c r="I1528" s="29" t="s">
        <v>3972</v>
      </c>
      <c r="J1528" s="26">
        <v>120754</v>
      </c>
      <c r="K1528" s="21">
        <v>58</v>
      </c>
      <c r="L1528" s="9">
        <f t="shared" si="230"/>
        <v>2646.4564987923004</v>
      </c>
      <c r="M1528" s="1">
        <f t="shared" si="231"/>
        <v>44357.546281395276</v>
      </c>
      <c r="N1528" s="11">
        <f t="shared" si="232"/>
        <v>39921791.653255746</v>
      </c>
      <c r="O1528" s="9">
        <f t="shared" si="233"/>
        <v>141.96764500878768</v>
      </c>
      <c r="P1528" s="1">
        <f t="shared" si="234"/>
        <v>158372.39224642393</v>
      </c>
      <c r="Q1528" s="11">
        <f t="shared" si="235"/>
        <v>142535153.02178153</v>
      </c>
      <c r="R1528" s="38">
        <f t="shared" si="236"/>
        <v>102613361.36852579</v>
      </c>
      <c r="S1528" s="31"/>
      <c r="T1528" s="11">
        <f t="shared" si="237"/>
        <v>53229055.53767433</v>
      </c>
      <c r="U1528" s="11">
        <f t="shared" si="238"/>
        <v>190046870.69570872</v>
      </c>
      <c r="V1528" s="38">
        <f t="shared" si="239"/>
        <v>136817815.15803438</v>
      </c>
    </row>
    <row r="1529" spans="1:22" x14ac:dyDescent="0.2">
      <c r="A1529" s="21">
        <v>97</v>
      </c>
      <c r="B1529" s="6" t="s">
        <v>130</v>
      </c>
      <c r="C1529" s="6" t="s">
        <v>857</v>
      </c>
      <c r="D1529" s="21">
        <v>27503</v>
      </c>
      <c r="E1529" s="6" t="s">
        <v>2650</v>
      </c>
      <c r="F1529" s="6" t="s">
        <v>3076</v>
      </c>
      <c r="G1529" s="21">
        <v>7</v>
      </c>
      <c r="H1529" s="21" t="s">
        <v>3503</v>
      </c>
      <c r="I1529" s="29" t="s">
        <v>3977</v>
      </c>
      <c r="J1529" s="26">
        <v>168705</v>
      </c>
      <c r="K1529" s="21">
        <v>53</v>
      </c>
      <c r="L1529" s="9">
        <f t="shared" si="230"/>
        <v>2990.2115309790374</v>
      </c>
      <c r="M1529" s="1">
        <f t="shared" si="231"/>
        <v>50119.261902507555</v>
      </c>
      <c r="N1529" s="11">
        <f t="shared" si="232"/>
        <v>45107335.712256797</v>
      </c>
      <c r="O1529" s="9">
        <f t="shared" si="233"/>
        <v>147.54344627166989</v>
      </c>
      <c r="P1529" s="1">
        <f t="shared" si="234"/>
        <v>164592.49249982057</v>
      </c>
      <c r="Q1529" s="11">
        <f t="shared" si="235"/>
        <v>148133243.2498385</v>
      </c>
      <c r="R1529" s="38">
        <f t="shared" si="236"/>
        <v>103025907.53758171</v>
      </c>
      <c r="S1529" s="31"/>
      <c r="T1529" s="11">
        <f t="shared" si="237"/>
        <v>60143114.283009067</v>
      </c>
      <c r="U1529" s="11">
        <f t="shared" si="238"/>
        <v>197510990.99978468</v>
      </c>
      <c r="V1529" s="38">
        <f t="shared" si="239"/>
        <v>137367876.7167756</v>
      </c>
    </row>
    <row r="1530" spans="1:22" x14ac:dyDescent="0.2">
      <c r="A1530" s="21">
        <v>63</v>
      </c>
      <c r="B1530" s="6" t="s">
        <v>739</v>
      </c>
      <c r="C1530" s="6" t="s">
        <v>977</v>
      </c>
      <c r="D1530" s="21">
        <v>34207</v>
      </c>
      <c r="E1530" s="6" t="s">
        <v>2598</v>
      </c>
      <c r="F1530" s="6" t="s">
        <v>3047</v>
      </c>
      <c r="G1530" s="21">
        <v>42</v>
      </c>
      <c r="H1530" s="21" t="s">
        <v>3481</v>
      </c>
      <c r="I1530" s="29" t="s">
        <v>4003</v>
      </c>
      <c r="J1530" s="26">
        <v>821469</v>
      </c>
      <c r="K1530" s="21">
        <v>72</v>
      </c>
      <c r="L1530" s="9">
        <f t="shared" si="230"/>
        <v>7690.6285828922973</v>
      </c>
      <c r="M1530" s="1">
        <f t="shared" si="231"/>
        <v>128903.46523902551</v>
      </c>
      <c r="N1530" s="11">
        <f t="shared" si="232"/>
        <v>116013118.71512295</v>
      </c>
      <c r="O1530" s="9">
        <f t="shared" si="233"/>
        <v>255.45478556997674</v>
      </c>
      <c r="P1530" s="1">
        <f t="shared" si="234"/>
        <v>284973.28034856258</v>
      </c>
      <c r="Q1530" s="11">
        <f t="shared" si="235"/>
        <v>256475952.31370631</v>
      </c>
      <c r="R1530" s="38">
        <f t="shared" si="236"/>
        <v>140462833.59858334</v>
      </c>
      <c r="S1530" s="31"/>
      <c r="T1530" s="11">
        <f t="shared" si="237"/>
        <v>154684158.2868306</v>
      </c>
      <c r="U1530" s="11">
        <f t="shared" si="238"/>
        <v>341967936.41827512</v>
      </c>
      <c r="V1530" s="38">
        <f t="shared" si="239"/>
        <v>187283778.13144451</v>
      </c>
    </row>
    <row r="1531" spans="1:22" x14ac:dyDescent="0.2">
      <c r="A1531" s="21">
        <v>104</v>
      </c>
      <c r="B1531" s="6" t="s">
        <v>179</v>
      </c>
      <c r="C1531" s="6" t="s">
        <v>979</v>
      </c>
      <c r="D1531" s="21">
        <v>34212</v>
      </c>
      <c r="E1531" s="6" t="s">
        <v>2598</v>
      </c>
      <c r="F1531" s="6" t="s">
        <v>3047</v>
      </c>
      <c r="G1531" s="21">
        <v>42</v>
      </c>
      <c r="H1531" s="21" t="s">
        <v>3545</v>
      </c>
      <c r="I1531" s="29" t="s">
        <v>4003</v>
      </c>
      <c r="J1531" s="26">
        <v>453382</v>
      </c>
      <c r="K1531" s="21">
        <v>85</v>
      </c>
      <c r="L1531" s="9">
        <f t="shared" si="230"/>
        <v>6207.855507339068</v>
      </c>
      <c r="M1531" s="1">
        <f t="shared" si="231"/>
        <v>104050.54385011394</v>
      </c>
      <c r="N1531" s="11">
        <f t="shared" si="232"/>
        <v>93645489.465102553</v>
      </c>
      <c r="O1531" s="9">
        <f t="shared" si="233"/>
        <v>239.23544853211666</v>
      </c>
      <c r="P1531" s="1">
        <f t="shared" si="234"/>
        <v>266879.75483309798</v>
      </c>
      <c r="Q1531" s="11">
        <f t="shared" si="235"/>
        <v>240191779.34978819</v>
      </c>
      <c r="R1531" s="38">
        <f t="shared" si="236"/>
        <v>146546289.88468564</v>
      </c>
      <c r="S1531" s="31"/>
      <c r="T1531" s="11">
        <f t="shared" si="237"/>
        <v>124860652.62013674</v>
      </c>
      <c r="U1531" s="11">
        <f t="shared" si="238"/>
        <v>320255705.79971755</v>
      </c>
      <c r="V1531" s="38">
        <f t="shared" si="239"/>
        <v>195395053.17958081</v>
      </c>
    </row>
    <row r="1532" spans="1:22" x14ac:dyDescent="0.2">
      <c r="A1532" s="21">
        <v>18</v>
      </c>
      <c r="B1532" s="6" t="s">
        <v>7</v>
      </c>
      <c r="C1532" s="6" t="s">
        <v>1684</v>
      </c>
      <c r="D1532" s="21">
        <v>61702</v>
      </c>
      <c r="E1532" s="6" t="s">
        <v>2499</v>
      </c>
      <c r="F1532" s="6" t="s">
        <v>3063</v>
      </c>
      <c r="G1532" s="21">
        <v>15</v>
      </c>
      <c r="H1532" s="21" t="s">
        <v>3772</v>
      </c>
      <c r="I1532" s="29" t="s">
        <v>3968</v>
      </c>
      <c r="J1532" s="26">
        <v>541501</v>
      </c>
      <c r="K1532" s="21">
        <v>91</v>
      </c>
      <c r="L1532" s="9">
        <f t="shared" si="230"/>
        <v>7019.7286984612156</v>
      </c>
      <c r="M1532" s="1">
        <f t="shared" si="231"/>
        <v>117658.43903609527</v>
      </c>
      <c r="N1532" s="11">
        <f t="shared" si="232"/>
        <v>105892595.13248575</v>
      </c>
      <c r="O1532" s="9">
        <f t="shared" si="233"/>
        <v>258.77392428090019</v>
      </c>
      <c r="P1532" s="1">
        <f t="shared" si="234"/>
        <v>288675.95455869072</v>
      </c>
      <c r="Q1532" s="11">
        <f t="shared" si="235"/>
        <v>259808359.10282165</v>
      </c>
      <c r="R1532" s="38">
        <f t="shared" si="236"/>
        <v>153915763.9703359</v>
      </c>
      <c r="S1532" s="31"/>
      <c r="T1532" s="11">
        <f t="shared" si="237"/>
        <v>141190126.84331432</v>
      </c>
      <c r="U1532" s="11">
        <f t="shared" si="238"/>
        <v>346411145.47042888</v>
      </c>
      <c r="V1532" s="38">
        <f t="shared" si="239"/>
        <v>205221018.62711456</v>
      </c>
    </row>
    <row r="1533" spans="1:22" x14ac:dyDescent="0.2">
      <c r="A1533" s="21">
        <v>18</v>
      </c>
      <c r="B1533" s="6" t="s">
        <v>7</v>
      </c>
      <c r="C1533" s="6" t="s">
        <v>2021</v>
      </c>
      <c r="D1533" s="21">
        <v>71293</v>
      </c>
      <c r="E1533" s="6" t="s">
        <v>2789</v>
      </c>
      <c r="F1533" s="6" t="s">
        <v>3046</v>
      </c>
      <c r="G1533" s="21">
        <v>26</v>
      </c>
      <c r="H1533" s="21" t="s">
        <v>3301</v>
      </c>
      <c r="I1533" s="29" t="s">
        <v>3968</v>
      </c>
      <c r="J1533" s="26">
        <v>3780897</v>
      </c>
      <c r="K1533" s="21">
        <v>117</v>
      </c>
      <c r="L1533" s="9">
        <f t="shared" si="230"/>
        <v>21032.473677625276</v>
      </c>
      <c r="M1533" s="1">
        <f t="shared" si="231"/>
        <v>352527.58735812909</v>
      </c>
      <c r="N1533" s="11">
        <f t="shared" si="232"/>
        <v>317274828.62231618</v>
      </c>
      <c r="O1533" s="9">
        <f t="shared" si="233"/>
        <v>476.97063524243697</v>
      </c>
      <c r="P1533" s="1">
        <f t="shared" si="234"/>
        <v>532085.88851329766</v>
      </c>
      <c r="Q1533" s="11">
        <f t="shared" si="235"/>
        <v>478877299.66196787</v>
      </c>
      <c r="R1533" s="38">
        <f t="shared" si="236"/>
        <v>161602471.03965169</v>
      </c>
      <c r="S1533" s="31"/>
      <c r="T1533" s="11">
        <f t="shared" si="237"/>
        <v>423033104.82975489</v>
      </c>
      <c r="U1533" s="11">
        <f t="shared" si="238"/>
        <v>638503066.21595716</v>
      </c>
      <c r="V1533" s="38">
        <f t="shared" si="239"/>
        <v>215469961.38620228</v>
      </c>
    </row>
    <row r="1534" spans="1:22" x14ac:dyDescent="0.2">
      <c r="A1534" s="21">
        <v>49</v>
      </c>
      <c r="B1534" s="6" t="s">
        <v>286</v>
      </c>
      <c r="C1534" s="6" t="s">
        <v>971</v>
      </c>
      <c r="D1534" s="21">
        <v>34195</v>
      </c>
      <c r="E1534" s="6" t="s">
        <v>2598</v>
      </c>
      <c r="F1534" s="6" t="s">
        <v>3047</v>
      </c>
      <c r="G1534" s="21">
        <v>38</v>
      </c>
      <c r="H1534" s="21" t="s">
        <v>3132</v>
      </c>
      <c r="I1534" s="29" t="s">
        <v>4003</v>
      </c>
      <c r="J1534" s="26">
        <v>1417930</v>
      </c>
      <c r="K1534" s="21">
        <v>89</v>
      </c>
      <c r="L1534" s="9">
        <f t="shared" si="230"/>
        <v>11233.689064594942</v>
      </c>
      <c r="M1534" s="1">
        <f t="shared" si="231"/>
        <v>188289.08875735188</v>
      </c>
      <c r="N1534" s="11">
        <f t="shared" si="232"/>
        <v>169460179.88161668</v>
      </c>
      <c r="O1534" s="9">
        <f t="shared" si="233"/>
        <v>325.54325469709738</v>
      </c>
      <c r="P1534" s="1">
        <f t="shared" si="234"/>
        <v>363160.66257825756</v>
      </c>
      <c r="Q1534" s="11">
        <f t="shared" si="235"/>
        <v>326844596.32043183</v>
      </c>
      <c r="R1534" s="38">
        <f t="shared" si="236"/>
        <v>157384416.43881515</v>
      </c>
      <c r="S1534" s="31"/>
      <c r="T1534" s="11">
        <f t="shared" si="237"/>
        <v>225946906.50882226</v>
      </c>
      <c r="U1534" s="11">
        <f t="shared" si="238"/>
        <v>435792795.09390908</v>
      </c>
      <c r="V1534" s="38">
        <f t="shared" si="239"/>
        <v>209845888.58508682</v>
      </c>
    </row>
    <row r="1535" spans="1:22" x14ac:dyDescent="0.2">
      <c r="A1535" s="21">
        <v>63</v>
      </c>
      <c r="B1535" s="6" t="s">
        <v>739</v>
      </c>
      <c r="C1535" s="6" t="s">
        <v>974</v>
      </c>
      <c r="D1535" s="21">
        <v>34202</v>
      </c>
      <c r="E1535" s="6" t="s">
        <v>2598</v>
      </c>
      <c r="F1535" s="6" t="s">
        <v>3047</v>
      </c>
      <c r="G1535" s="21">
        <v>15</v>
      </c>
      <c r="H1535" s="21" t="s">
        <v>3453</v>
      </c>
      <c r="I1535" s="29" t="s">
        <v>4003</v>
      </c>
      <c r="J1535" s="26">
        <v>348848</v>
      </c>
      <c r="K1535" s="21">
        <v>98</v>
      </c>
      <c r="L1535" s="9">
        <f t="shared" si="230"/>
        <v>5846.9739181905024</v>
      </c>
      <c r="M1535" s="1">
        <f t="shared" si="231"/>
        <v>98001.768138113359</v>
      </c>
      <c r="N1535" s="11">
        <f t="shared" si="232"/>
        <v>88201591.324302018</v>
      </c>
      <c r="O1535" s="9">
        <f t="shared" si="233"/>
        <v>240.58696701531309</v>
      </c>
      <c r="P1535" s="1">
        <f t="shared" si="234"/>
        <v>268387.44495034846</v>
      </c>
      <c r="Q1535" s="11">
        <f t="shared" si="235"/>
        <v>241548700.45531362</v>
      </c>
      <c r="R1535" s="38">
        <f t="shared" si="236"/>
        <v>153347109.13101161</v>
      </c>
      <c r="S1535" s="31"/>
      <c r="T1535" s="11">
        <f t="shared" si="237"/>
        <v>117602121.76573603</v>
      </c>
      <c r="U1535" s="11">
        <f t="shared" si="238"/>
        <v>322064933.94041818</v>
      </c>
      <c r="V1535" s="38">
        <f t="shared" si="239"/>
        <v>204462812.17468214</v>
      </c>
    </row>
    <row r="1536" spans="1:22" x14ac:dyDescent="0.2">
      <c r="A1536" s="21">
        <v>81</v>
      </c>
      <c r="B1536" s="6" t="s">
        <v>63</v>
      </c>
      <c r="C1536" s="6" t="s">
        <v>968</v>
      </c>
      <c r="D1536" s="21">
        <v>34174</v>
      </c>
      <c r="E1536" s="6" t="s">
        <v>2598</v>
      </c>
      <c r="F1536" s="6" t="s">
        <v>3047</v>
      </c>
      <c r="G1536" s="21">
        <v>36</v>
      </c>
      <c r="H1536" s="21" t="s">
        <v>3539</v>
      </c>
      <c r="I1536" s="29" t="s">
        <v>4003</v>
      </c>
      <c r="J1536" s="26">
        <v>325380</v>
      </c>
      <c r="K1536" s="21">
        <v>53</v>
      </c>
      <c r="L1536" s="9">
        <f t="shared" si="230"/>
        <v>4152.7268149975862</v>
      </c>
      <c r="M1536" s="1">
        <f t="shared" si="231"/>
        <v>69604.307485994097</v>
      </c>
      <c r="N1536" s="11">
        <f t="shared" si="232"/>
        <v>62643876.737394691</v>
      </c>
      <c r="O1536" s="9">
        <f t="shared" si="233"/>
        <v>173.87440166207426</v>
      </c>
      <c r="P1536" s="1">
        <f t="shared" si="234"/>
        <v>193966.0613510478</v>
      </c>
      <c r="Q1536" s="11">
        <f t="shared" si="235"/>
        <v>174569455.21594301</v>
      </c>
      <c r="R1536" s="38">
        <f t="shared" si="236"/>
        <v>111925578.47854832</v>
      </c>
      <c r="S1536" s="31"/>
      <c r="T1536" s="11">
        <f t="shared" si="237"/>
        <v>83525168.983192921</v>
      </c>
      <c r="U1536" s="11">
        <f t="shared" si="238"/>
        <v>232759273.62125736</v>
      </c>
      <c r="V1536" s="38">
        <f t="shared" si="239"/>
        <v>149234104.63806444</v>
      </c>
    </row>
    <row r="1537" spans="1:22" x14ac:dyDescent="0.2">
      <c r="A1537" s="21">
        <v>50</v>
      </c>
      <c r="B1537" s="6" t="s">
        <v>481</v>
      </c>
      <c r="C1537" s="6" t="s">
        <v>1247</v>
      </c>
      <c r="D1537" s="21">
        <v>42061</v>
      </c>
      <c r="E1537" s="6" t="s">
        <v>2738</v>
      </c>
      <c r="F1537" s="6" t="s">
        <v>3047</v>
      </c>
      <c r="G1537" s="21">
        <v>29</v>
      </c>
      <c r="H1537" s="21" t="s">
        <v>3333</v>
      </c>
      <c r="I1537" s="29" t="s">
        <v>3982</v>
      </c>
      <c r="J1537" s="26">
        <v>1641251</v>
      </c>
      <c r="K1537" s="21">
        <v>78</v>
      </c>
      <c r="L1537" s="9">
        <f t="shared" si="230"/>
        <v>11314.4853175034</v>
      </c>
      <c r="M1537" s="1">
        <f t="shared" si="231"/>
        <v>189643.32357261743</v>
      </c>
      <c r="N1537" s="11">
        <f t="shared" si="232"/>
        <v>170678991.21535569</v>
      </c>
      <c r="O1537" s="9">
        <f t="shared" si="233"/>
        <v>316.11205078226226</v>
      </c>
      <c r="P1537" s="1">
        <f t="shared" si="234"/>
        <v>352639.65741779422</v>
      </c>
      <c r="Q1537" s="11">
        <f t="shared" si="235"/>
        <v>317375691.67601478</v>
      </c>
      <c r="R1537" s="38">
        <f t="shared" si="236"/>
        <v>146696700.46065909</v>
      </c>
      <c r="S1537" s="31"/>
      <c r="T1537" s="11">
        <f t="shared" si="237"/>
        <v>227571988.28714091</v>
      </c>
      <c r="U1537" s="11">
        <f t="shared" si="238"/>
        <v>423167588.90135306</v>
      </c>
      <c r="V1537" s="38">
        <f t="shared" si="239"/>
        <v>195595600.61421216</v>
      </c>
    </row>
    <row r="1538" spans="1:22" x14ac:dyDescent="0.2">
      <c r="A1538" s="21">
        <v>61</v>
      </c>
      <c r="B1538" s="6" t="s">
        <v>626</v>
      </c>
      <c r="C1538" s="6" t="s">
        <v>2258</v>
      </c>
      <c r="D1538" s="21">
        <v>83931</v>
      </c>
      <c r="E1538" s="6" t="s">
        <v>2694</v>
      </c>
      <c r="F1538" s="6" t="s">
        <v>3036</v>
      </c>
      <c r="G1538" s="21">
        <v>7</v>
      </c>
      <c r="H1538" s="21" t="s">
        <v>3402</v>
      </c>
      <c r="I1538" s="29" t="s">
        <v>3982</v>
      </c>
      <c r="J1538" s="26">
        <v>1423740</v>
      </c>
      <c r="K1538" s="21">
        <v>82</v>
      </c>
      <c r="L1538" s="9">
        <f t="shared" si="230"/>
        <v>10804.937760116902</v>
      </c>
      <c r="M1538" s="1">
        <f t="shared" si="231"/>
        <v>181102.74133759562</v>
      </c>
      <c r="N1538" s="11">
        <f t="shared" si="232"/>
        <v>162992467.20383605</v>
      </c>
      <c r="O1538" s="9">
        <f t="shared" si="233"/>
        <v>312.79845397869599</v>
      </c>
      <c r="P1538" s="1">
        <f t="shared" si="234"/>
        <v>348943.16549748089</v>
      </c>
      <c r="Q1538" s="11">
        <f t="shared" si="235"/>
        <v>314048848.94773281</v>
      </c>
      <c r="R1538" s="38">
        <f t="shared" si="236"/>
        <v>151056381.74389675</v>
      </c>
      <c r="S1538" s="31"/>
      <c r="T1538" s="11">
        <f t="shared" si="237"/>
        <v>217323289.60511476</v>
      </c>
      <c r="U1538" s="11">
        <f t="shared" si="238"/>
        <v>418731798.59697706</v>
      </c>
      <c r="V1538" s="38">
        <f t="shared" si="239"/>
        <v>201408508.9918623</v>
      </c>
    </row>
    <row r="1539" spans="1:22" x14ac:dyDescent="0.2">
      <c r="A1539" s="21">
        <v>26</v>
      </c>
      <c r="B1539" s="6" t="s">
        <v>11</v>
      </c>
      <c r="C1539" s="6" t="s">
        <v>2372</v>
      </c>
      <c r="D1539" s="21">
        <v>190788</v>
      </c>
      <c r="E1539" s="6" t="s">
        <v>3007</v>
      </c>
      <c r="F1539" s="6"/>
      <c r="G1539" s="21">
        <v>7</v>
      </c>
      <c r="H1539" s="21" t="s">
        <v>3096</v>
      </c>
      <c r="I1539" s="29" t="s">
        <v>3970</v>
      </c>
      <c r="J1539" s="26">
        <v>1857667</v>
      </c>
      <c r="K1539" s="21">
        <v>76</v>
      </c>
      <c r="L1539" s="9">
        <f t="shared" si="230"/>
        <v>11882.032317747668</v>
      </c>
      <c r="M1539" s="1">
        <f t="shared" si="231"/>
        <v>199156.04080099077</v>
      </c>
      <c r="N1539" s="11">
        <f t="shared" si="232"/>
        <v>179240436.72089168</v>
      </c>
      <c r="O1539" s="9">
        <f t="shared" si="233"/>
        <v>321.84647929392196</v>
      </c>
      <c r="P1539" s="1">
        <f t="shared" si="234"/>
        <v>359036.71472970099</v>
      </c>
      <c r="Q1539" s="11">
        <f t="shared" si="235"/>
        <v>323133043.25673091</v>
      </c>
      <c r="R1539" s="38">
        <f t="shared" si="236"/>
        <v>143892606.53583923</v>
      </c>
      <c r="S1539" s="31"/>
      <c r="T1539" s="11">
        <f t="shared" si="237"/>
        <v>238987248.96118891</v>
      </c>
      <c r="U1539" s="11">
        <f t="shared" si="238"/>
        <v>430844057.67564118</v>
      </c>
      <c r="V1539" s="38">
        <f t="shared" si="239"/>
        <v>191856808.71445227</v>
      </c>
    </row>
    <row r="1540" spans="1:22" x14ac:dyDescent="0.2">
      <c r="A1540" s="21">
        <v>104</v>
      </c>
      <c r="B1540" s="6" t="s">
        <v>179</v>
      </c>
      <c r="C1540" s="6" t="s">
        <v>976</v>
      </c>
      <c r="D1540" s="21">
        <v>34205</v>
      </c>
      <c r="E1540" s="6" t="s">
        <v>2598</v>
      </c>
      <c r="F1540" s="6" t="s">
        <v>3047</v>
      </c>
      <c r="G1540" s="21">
        <v>30</v>
      </c>
      <c r="H1540" s="21" t="s">
        <v>3543</v>
      </c>
      <c r="I1540" s="29" t="s">
        <v>4003</v>
      </c>
      <c r="J1540" s="26">
        <v>547865</v>
      </c>
      <c r="K1540" s="21">
        <v>94</v>
      </c>
      <c r="L1540" s="9">
        <f t="shared" si="230"/>
        <v>7176.3019724646483</v>
      </c>
      <c r="M1540" s="1">
        <f t="shared" si="231"/>
        <v>120282.78077426714</v>
      </c>
      <c r="N1540" s="11">
        <f t="shared" si="232"/>
        <v>108254502.69684044</v>
      </c>
      <c r="O1540" s="9">
        <f t="shared" si="233"/>
        <v>263.77420087132839</v>
      </c>
      <c r="P1540" s="1">
        <f t="shared" si="234"/>
        <v>294254.02669950057</v>
      </c>
      <c r="Q1540" s="11">
        <f t="shared" si="235"/>
        <v>264828624.02955052</v>
      </c>
      <c r="R1540" s="38">
        <f t="shared" si="236"/>
        <v>156574121.33271009</v>
      </c>
      <c r="S1540" s="31"/>
      <c r="T1540" s="11">
        <f t="shared" si="237"/>
        <v>144339336.92912057</v>
      </c>
      <c r="U1540" s="11">
        <f t="shared" si="238"/>
        <v>353104832.0394007</v>
      </c>
      <c r="V1540" s="38">
        <f t="shared" si="239"/>
        <v>208765495.11028013</v>
      </c>
    </row>
    <row r="1541" spans="1:22" x14ac:dyDescent="0.2">
      <c r="A1541" s="21">
        <v>64</v>
      </c>
      <c r="B1541" s="6" t="s">
        <v>37</v>
      </c>
      <c r="C1541" s="6" t="s">
        <v>1852</v>
      </c>
      <c r="D1541" s="21">
        <v>67869</v>
      </c>
      <c r="E1541" s="6" t="s">
        <v>2412</v>
      </c>
      <c r="F1541" s="6" t="s">
        <v>3048</v>
      </c>
      <c r="G1541" s="21">
        <v>39</v>
      </c>
      <c r="H1541" s="21" t="s">
        <v>3112</v>
      </c>
      <c r="I1541" s="29" t="s">
        <v>3970</v>
      </c>
      <c r="J1541" s="26">
        <v>3291935</v>
      </c>
      <c r="K1541" s="21">
        <v>121</v>
      </c>
      <c r="L1541" s="9">
        <f t="shared" si="230"/>
        <v>19958.059399651058</v>
      </c>
      <c r="M1541" s="1">
        <f t="shared" si="231"/>
        <v>334519.2123546548</v>
      </c>
      <c r="N1541" s="11">
        <f t="shared" si="232"/>
        <v>301067291.11918932</v>
      </c>
      <c r="O1541" s="9">
        <f t="shared" si="233"/>
        <v>468.54952075118132</v>
      </c>
      <c r="P1541" s="1">
        <f t="shared" si="234"/>
        <v>522691.69135465182</v>
      </c>
      <c r="Q1541" s="11">
        <f t="shared" si="235"/>
        <v>470422522.21918666</v>
      </c>
      <c r="R1541" s="38">
        <f t="shared" si="236"/>
        <v>169355231.09999734</v>
      </c>
      <c r="S1541" s="31"/>
      <c r="T1541" s="11">
        <f t="shared" si="237"/>
        <v>401423054.82558578</v>
      </c>
      <c r="U1541" s="11">
        <f t="shared" si="238"/>
        <v>627230029.62558222</v>
      </c>
      <c r="V1541" s="38">
        <f t="shared" si="239"/>
        <v>225806974.79999644</v>
      </c>
    </row>
    <row r="1542" spans="1:22" x14ac:dyDescent="0.2">
      <c r="A1542" s="21">
        <v>35</v>
      </c>
      <c r="B1542" s="6" t="s">
        <v>462</v>
      </c>
      <c r="C1542" s="6" t="s">
        <v>978</v>
      </c>
      <c r="D1542" s="21">
        <v>34211</v>
      </c>
      <c r="E1542" s="6" t="s">
        <v>2598</v>
      </c>
      <c r="F1542" s="6" t="s">
        <v>3047</v>
      </c>
      <c r="G1542" s="21">
        <v>44</v>
      </c>
      <c r="H1542" s="21" t="s">
        <v>3544</v>
      </c>
      <c r="I1542" s="29" t="s">
        <v>4003</v>
      </c>
      <c r="J1542" s="26">
        <v>896071</v>
      </c>
      <c r="K1542" s="21">
        <v>128</v>
      </c>
      <c r="L1542" s="9">
        <f t="shared" ref="L1542:L1605" si="240">J1542^0.5*K1542^0.5</f>
        <v>10709.672637387195</v>
      </c>
      <c r="M1542" s="1">
        <f t="shared" ref="M1542:M1605" si="241">1000000/$L$4*L1542</f>
        <v>179505.99221573619</v>
      </c>
      <c r="N1542" s="11">
        <f t="shared" ref="N1542:N1605" si="242">+M1542*$N$1</f>
        <v>161555392.99416256</v>
      </c>
      <c r="O1542" s="9">
        <f t="shared" ref="O1542:O1605" si="243">J1542^0.25*K1542^0.5</f>
        <v>348.08923329938267</v>
      </c>
      <c r="P1542" s="1">
        <f t="shared" ref="P1542:P1605" si="244">1000000/$O$4*O1542</f>
        <v>388311.8902862299</v>
      </c>
      <c r="Q1542" s="11">
        <f t="shared" ref="Q1542:Q1605" si="245">+P1542*$Q$1</f>
        <v>349480701.25760692</v>
      </c>
      <c r="R1542" s="38">
        <f t="shared" ref="R1542:R1605" si="246">Q1542-N1542</f>
        <v>187925308.26344436</v>
      </c>
      <c r="S1542" s="31"/>
      <c r="T1542" s="11">
        <f t="shared" ref="T1542:T1605" si="247">+M1542*$T$1</f>
        <v>215407190.65888342</v>
      </c>
      <c r="U1542" s="11">
        <f t="shared" ref="U1542:U1605" si="248">+P1542*$U$1</f>
        <v>465974268.34347588</v>
      </c>
      <c r="V1542" s="38">
        <f t="shared" ref="V1542:V1605" si="249">+U1542-T1542</f>
        <v>250567077.68459246</v>
      </c>
    </row>
    <row r="1543" spans="1:22" x14ac:dyDescent="0.2">
      <c r="A1543" s="21">
        <v>61</v>
      </c>
      <c r="B1543" s="6" t="s">
        <v>626</v>
      </c>
      <c r="C1543" s="6" t="s">
        <v>627</v>
      </c>
      <c r="D1543" s="21">
        <v>18267</v>
      </c>
      <c r="E1543" s="6" t="s">
        <v>2574</v>
      </c>
      <c r="F1543" s="6" t="s">
        <v>3047</v>
      </c>
      <c r="G1543" s="21">
        <v>17</v>
      </c>
      <c r="H1543" s="21" t="s">
        <v>3402</v>
      </c>
      <c r="I1543" s="29" t="s">
        <v>3982</v>
      </c>
      <c r="J1543" s="26">
        <v>1372901</v>
      </c>
      <c r="K1543" s="21">
        <v>115</v>
      </c>
      <c r="L1543" s="9">
        <f t="shared" si="240"/>
        <v>12565.174690389307</v>
      </c>
      <c r="M1543" s="1">
        <f t="shared" si="241"/>
        <v>210606.26468529121</v>
      </c>
      <c r="N1543" s="11">
        <f t="shared" si="242"/>
        <v>189545638.2167621</v>
      </c>
      <c r="O1543" s="9">
        <f t="shared" si="243"/>
        <v>367.07831163721249</v>
      </c>
      <c r="P1543" s="1">
        <f t="shared" si="244"/>
        <v>409495.20823681436</v>
      </c>
      <c r="Q1543" s="11">
        <f t="shared" si="245"/>
        <v>368545687.41313291</v>
      </c>
      <c r="R1543" s="38">
        <f t="shared" si="246"/>
        <v>179000049.19637081</v>
      </c>
      <c r="S1543" s="31"/>
      <c r="T1543" s="11">
        <f t="shared" si="247"/>
        <v>252727517.62234947</v>
      </c>
      <c r="U1543" s="11">
        <f t="shared" si="248"/>
        <v>491394249.88417721</v>
      </c>
      <c r="V1543" s="38">
        <f t="shared" si="249"/>
        <v>238666732.26182774</v>
      </c>
    </row>
    <row r="1544" spans="1:22" x14ac:dyDescent="0.2">
      <c r="A1544" s="21">
        <v>83</v>
      </c>
      <c r="B1544" s="6" t="s">
        <v>269</v>
      </c>
      <c r="C1544" s="6" t="s">
        <v>1736</v>
      </c>
      <c r="D1544" s="21">
        <v>64545</v>
      </c>
      <c r="E1544" s="6" t="s">
        <v>2858</v>
      </c>
      <c r="F1544" s="6"/>
      <c r="G1544" s="21">
        <v>26</v>
      </c>
      <c r="H1544" s="21" t="s">
        <v>3231</v>
      </c>
      <c r="I1544" s="29" t="s">
        <v>3976</v>
      </c>
      <c r="J1544" s="26">
        <v>1783890</v>
      </c>
      <c r="K1544" s="21">
        <v>133</v>
      </c>
      <c r="L1544" s="9">
        <f t="shared" si="240"/>
        <v>15403.161039215296</v>
      </c>
      <c r="M1544" s="1">
        <f t="shared" si="241"/>
        <v>258174.06369179836</v>
      </c>
      <c r="N1544" s="11">
        <f t="shared" si="242"/>
        <v>232356657.32261851</v>
      </c>
      <c r="O1544" s="9">
        <f t="shared" si="243"/>
        <v>421.47113642638078</v>
      </c>
      <c r="P1544" s="1">
        <f t="shared" si="244"/>
        <v>470173.27176578221</v>
      </c>
      <c r="Q1544" s="11">
        <f t="shared" si="245"/>
        <v>423155944.58920401</v>
      </c>
      <c r="R1544" s="38">
        <f t="shared" si="246"/>
        <v>190799287.2665855</v>
      </c>
      <c r="S1544" s="31"/>
      <c r="T1544" s="11">
        <f t="shared" si="247"/>
        <v>309808876.43015802</v>
      </c>
      <c r="U1544" s="11">
        <f t="shared" si="248"/>
        <v>564207926.11893868</v>
      </c>
      <c r="V1544" s="38">
        <f t="shared" si="249"/>
        <v>254399049.68878067</v>
      </c>
    </row>
    <row r="1545" spans="1:22" x14ac:dyDescent="0.2">
      <c r="A1545" s="21">
        <v>49</v>
      </c>
      <c r="B1545" s="6" t="s">
        <v>286</v>
      </c>
      <c r="C1545" s="6" t="s">
        <v>695</v>
      </c>
      <c r="D1545" s="21">
        <v>21432</v>
      </c>
      <c r="E1545" s="6" t="s">
        <v>2598</v>
      </c>
      <c r="F1545" s="6" t="s">
        <v>3047</v>
      </c>
      <c r="G1545" s="21">
        <v>17</v>
      </c>
      <c r="H1545" s="21" t="s">
        <v>3132</v>
      </c>
      <c r="I1545" s="29" t="s">
        <v>4003</v>
      </c>
      <c r="J1545" s="26">
        <v>1417069</v>
      </c>
      <c r="K1545" s="21">
        <v>89</v>
      </c>
      <c r="L1545" s="9">
        <f t="shared" si="240"/>
        <v>11230.277868334337</v>
      </c>
      <c r="M1545" s="1">
        <f t="shared" si="241"/>
        <v>188231.91332443856</v>
      </c>
      <c r="N1545" s="11">
        <f t="shared" si="242"/>
        <v>169408721.99199471</v>
      </c>
      <c r="O1545" s="9">
        <f t="shared" si="243"/>
        <v>325.49382408521825</v>
      </c>
      <c r="P1545" s="1">
        <f t="shared" si="244"/>
        <v>363105.52012482728</v>
      </c>
      <c r="Q1545" s="11">
        <f t="shared" si="245"/>
        <v>326794968.11234456</v>
      </c>
      <c r="R1545" s="38">
        <f t="shared" si="246"/>
        <v>157386246.12034985</v>
      </c>
      <c r="S1545" s="31"/>
      <c r="T1545" s="11">
        <f t="shared" si="247"/>
        <v>225878295.98932627</v>
      </c>
      <c r="U1545" s="11">
        <f t="shared" si="248"/>
        <v>435726624.14979273</v>
      </c>
      <c r="V1545" s="38">
        <f t="shared" si="249"/>
        <v>209848328.16046646</v>
      </c>
    </row>
    <row r="1546" spans="1:22" x14ac:dyDescent="0.2">
      <c r="A1546" s="21">
        <v>81</v>
      </c>
      <c r="B1546" s="6" t="s">
        <v>63</v>
      </c>
      <c r="C1546" s="6" t="s">
        <v>1786</v>
      </c>
      <c r="D1546" s="21">
        <v>65758</v>
      </c>
      <c r="E1546" s="6" t="s">
        <v>2598</v>
      </c>
      <c r="F1546" s="6" t="s">
        <v>3047</v>
      </c>
      <c r="G1546" s="21">
        <v>41</v>
      </c>
      <c r="H1546" s="21" t="s">
        <v>3603</v>
      </c>
      <c r="I1546" s="29" t="s">
        <v>4003</v>
      </c>
      <c r="J1546" s="26">
        <v>241693</v>
      </c>
      <c r="K1546" s="21">
        <v>54</v>
      </c>
      <c r="L1546" s="9">
        <f t="shared" si="240"/>
        <v>3612.6751860636464</v>
      </c>
      <c r="M1546" s="1">
        <f t="shared" si="241"/>
        <v>60552.44317773432</v>
      </c>
      <c r="N1546" s="11">
        <f t="shared" si="242"/>
        <v>54497198.859960891</v>
      </c>
      <c r="O1546" s="9">
        <f t="shared" si="243"/>
        <v>162.93444214410479</v>
      </c>
      <c r="P1546" s="1">
        <f t="shared" si="244"/>
        <v>181761.95977682917</v>
      </c>
      <c r="Q1546" s="11">
        <f t="shared" si="245"/>
        <v>163585763.79914626</v>
      </c>
      <c r="R1546" s="38">
        <f t="shared" si="246"/>
        <v>109088564.93918538</v>
      </c>
      <c r="S1546" s="31"/>
      <c r="T1546" s="11">
        <f t="shared" si="247"/>
        <v>72662931.813281178</v>
      </c>
      <c r="U1546" s="11">
        <f t="shared" si="248"/>
        <v>218114351.73219502</v>
      </c>
      <c r="V1546" s="38">
        <f t="shared" si="249"/>
        <v>145451419.91891384</v>
      </c>
    </row>
    <row r="1547" spans="1:22" x14ac:dyDescent="0.2">
      <c r="A1547" s="21">
        <v>65</v>
      </c>
      <c r="B1547" s="6" t="s">
        <v>49</v>
      </c>
      <c r="C1547" s="6" t="s">
        <v>973</v>
      </c>
      <c r="D1547" s="21">
        <v>34200</v>
      </c>
      <c r="E1547" s="6" t="s">
        <v>2598</v>
      </c>
      <c r="F1547" s="6" t="s">
        <v>3047</v>
      </c>
      <c r="G1547" s="21">
        <v>24</v>
      </c>
      <c r="H1547" s="21" t="s">
        <v>3541</v>
      </c>
      <c r="I1547" s="29" t="s">
        <v>4003</v>
      </c>
      <c r="J1547" s="26">
        <v>407199</v>
      </c>
      <c r="K1547" s="21">
        <v>78</v>
      </c>
      <c r="L1547" s="9">
        <f t="shared" si="240"/>
        <v>5635.7361542215585</v>
      </c>
      <c r="M1547" s="1">
        <f t="shared" si="241"/>
        <v>94461.188916083134</v>
      </c>
      <c r="N1547" s="11">
        <f t="shared" si="242"/>
        <v>85015070.024474815</v>
      </c>
      <c r="O1547" s="9">
        <f t="shared" si="243"/>
        <v>223.09969524811768</v>
      </c>
      <c r="P1547" s="1">
        <f t="shared" si="244"/>
        <v>248879.47140142712</v>
      </c>
      <c r="Q1547" s="11">
        <f t="shared" si="245"/>
        <v>223991524.26128441</v>
      </c>
      <c r="R1547" s="38">
        <f t="shared" si="246"/>
        <v>138976454.23680961</v>
      </c>
      <c r="S1547" s="31"/>
      <c r="T1547" s="11">
        <f t="shared" si="247"/>
        <v>113353426.69929977</v>
      </c>
      <c r="U1547" s="11">
        <f t="shared" si="248"/>
        <v>298655365.68171257</v>
      </c>
      <c r="V1547" s="38">
        <f t="shared" si="249"/>
        <v>185301938.98241282</v>
      </c>
    </row>
    <row r="1548" spans="1:22" x14ac:dyDescent="0.2">
      <c r="A1548" s="21">
        <v>97</v>
      </c>
      <c r="B1548" s="6" t="s">
        <v>130</v>
      </c>
      <c r="C1548" s="6" t="s">
        <v>856</v>
      </c>
      <c r="D1548" s="21">
        <v>27502</v>
      </c>
      <c r="E1548" s="6" t="s">
        <v>2650</v>
      </c>
      <c r="F1548" s="6" t="s">
        <v>3042</v>
      </c>
      <c r="G1548" s="21">
        <v>22</v>
      </c>
      <c r="H1548" s="21" t="s">
        <v>3502</v>
      </c>
      <c r="I1548" s="29" t="s">
        <v>3982</v>
      </c>
      <c r="J1548" s="26">
        <v>494261</v>
      </c>
      <c r="K1548" s="21">
        <v>70</v>
      </c>
      <c r="L1548" s="9">
        <f t="shared" si="240"/>
        <v>5882.0294116911718</v>
      </c>
      <c r="M1548" s="1">
        <f t="shared" si="241"/>
        <v>98589.33709157347</v>
      </c>
      <c r="N1548" s="11">
        <f t="shared" si="242"/>
        <v>88730403.382416129</v>
      </c>
      <c r="O1548" s="9">
        <f t="shared" si="243"/>
        <v>221.83910574242202</v>
      </c>
      <c r="P1548" s="1">
        <f t="shared" si="244"/>
        <v>247473.21735216537</v>
      </c>
      <c r="Q1548" s="11">
        <f t="shared" si="245"/>
        <v>222725895.61694884</v>
      </c>
      <c r="R1548" s="38">
        <f t="shared" si="246"/>
        <v>133995492.23453271</v>
      </c>
      <c r="S1548" s="31"/>
      <c r="T1548" s="11">
        <f t="shared" si="247"/>
        <v>118307204.50988816</v>
      </c>
      <c r="U1548" s="11">
        <f t="shared" si="248"/>
        <v>296967860.82259846</v>
      </c>
      <c r="V1548" s="38">
        <f t="shared" si="249"/>
        <v>178660656.31271029</v>
      </c>
    </row>
    <row r="1549" spans="1:22" x14ac:dyDescent="0.2">
      <c r="A1549" s="21">
        <v>97</v>
      </c>
      <c r="B1549" s="6" t="s">
        <v>130</v>
      </c>
      <c r="C1549" s="6" t="s">
        <v>858</v>
      </c>
      <c r="D1549" s="21">
        <v>27504</v>
      </c>
      <c r="E1549" s="6" t="s">
        <v>2650</v>
      </c>
      <c r="F1549" s="6" t="s">
        <v>3042</v>
      </c>
      <c r="G1549" s="21">
        <v>27</v>
      </c>
      <c r="H1549" s="21" t="s">
        <v>3502</v>
      </c>
      <c r="I1549" s="29" t="s">
        <v>3982</v>
      </c>
      <c r="J1549" s="26">
        <v>858187</v>
      </c>
      <c r="K1549" s="21">
        <v>91</v>
      </c>
      <c r="L1549" s="9">
        <f t="shared" si="240"/>
        <v>8837.1385074581685</v>
      </c>
      <c r="M1549" s="1">
        <f t="shared" si="241"/>
        <v>148120.24324547214</v>
      </c>
      <c r="N1549" s="11">
        <f t="shared" si="242"/>
        <v>133308218.92092493</v>
      </c>
      <c r="O1549" s="9">
        <f t="shared" si="243"/>
        <v>290.34622178729279</v>
      </c>
      <c r="P1549" s="1">
        <f t="shared" si="244"/>
        <v>323896.51685296342</v>
      </c>
      <c r="Q1549" s="11">
        <f t="shared" si="245"/>
        <v>291506865.16766709</v>
      </c>
      <c r="R1549" s="38">
        <f t="shared" si="246"/>
        <v>158198646.24674216</v>
      </c>
      <c r="S1549" s="31"/>
      <c r="T1549" s="11">
        <f t="shared" si="247"/>
        <v>177744291.89456657</v>
      </c>
      <c r="U1549" s="11">
        <f t="shared" si="248"/>
        <v>388675820.2235561</v>
      </c>
      <c r="V1549" s="38">
        <f t="shared" si="249"/>
        <v>210931528.32898954</v>
      </c>
    </row>
    <row r="1550" spans="1:22" x14ac:dyDescent="0.2">
      <c r="A1550" s="21">
        <v>97</v>
      </c>
      <c r="B1550" s="6" t="s">
        <v>130</v>
      </c>
      <c r="C1550" s="6" t="s">
        <v>855</v>
      </c>
      <c r="D1550" s="21">
        <v>27501</v>
      </c>
      <c r="E1550" s="6" t="s">
        <v>2650</v>
      </c>
      <c r="F1550" s="6" t="s">
        <v>3042</v>
      </c>
      <c r="G1550" s="21">
        <v>4</v>
      </c>
      <c r="H1550" s="21" t="s">
        <v>3501</v>
      </c>
      <c r="I1550" s="29" t="s">
        <v>3977</v>
      </c>
      <c r="J1550" s="26">
        <v>3104</v>
      </c>
      <c r="K1550" s="21">
        <v>9</v>
      </c>
      <c r="L1550" s="9">
        <f t="shared" si="240"/>
        <v>167.14065932620943</v>
      </c>
      <c r="M1550" s="1">
        <f t="shared" si="241"/>
        <v>2801.4628371743806</v>
      </c>
      <c r="N1550" s="11">
        <f t="shared" si="242"/>
        <v>2521316.5534569426</v>
      </c>
      <c r="O1550" s="9">
        <f t="shared" si="243"/>
        <v>22.392453594428378</v>
      </c>
      <c r="P1550" s="1">
        <f t="shared" si="244"/>
        <v>24979.962468188722</v>
      </c>
      <c r="Q1550" s="11">
        <f t="shared" si="245"/>
        <v>22481966.221369848</v>
      </c>
      <c r="R1550" s="38">
        <f t="shared" si="246"/>
        <v>19960649.667912904</v>
      </c>
      <c r="S1550" s="31"/>
      <c r="T1550" s="11">
        <f t="shared" si="247"/>
        <v>3361755.4046092569</v>
      </c>
      <c r="U1550" s="11">
        <f t="shared" si="248"/>
        <v>29975954.961826466</v>
      </c>
      <c r="V1550" s="38">
        <f t="shared" si="249"/>
        <v>26614199.557217211</v>
      </c>
    </row>
    <row r="1551" spans="1:22" x14ac:dyDescent="0.2">
      <c r="A1551" s="21">
        <v>35</v>
      </c>
      <c r="B1551" s="6" t="s">
        <v>462</v>
      </c>
      <c r="C1551" s="6" t="s">
        <v>469</v>
      </c>
      <c r="D1551" s="21">
        <v>11289</v>
      </c>
      <c r="E1551" s="6" t="s">
        <v>2399</v>
      </c>
      <c r="F1551" s="6" t="s">
        <v>3046</v>
      </c>
      <c r="G1551" s="21">
        <v>12</v>
      </c>
      <c r="H1551" s="21" t="s">
        <v>3327</v>
      </c>
      <c r="I1551" s="29" t="s">
        <v>3978</v>
      </c>
      <c r="J1551" s="26">
        <v>3189424</v>
      </c>
      <c r="K1551" s="21">
        <v>103</v>
      </c>
      <c r="L1551" s="9">
        <f t="shared" si="240"/>
        <v>18124.863365002231</v>
      </c>
      <c r="M1551" s="1">
        <f t="shared" si="241"/>
        <v>303792.81349379546</v>
      </c>
      <c r="N1551" s="11">
        <f t="shared" si="242"/>
        <v>273413532.14441592</v>
      </c>
      <c r="O1551" s="9">
        <f t="shared" si="243"/>
        <v>428.89074707146591</v>
      </c>
      <c r="P1551" s="1">
        <f t="shared" si="244"/>
        <v>478450.23858682392</v>
      </c>
      <c r="Q1551" s="11">
        <f t="shared" si="245"/>
        <v>430605214.72814155</v>
      </c>
      <c r="R1551" s="38">
        <f t="shared" si="246"/>
        <v>157191682.58372563</v>
      </c>
      <c r="S1551" s="31"/>
      <c r="T1551" s="11">
        <f t="shared" si="247"/>
        <v>364551376.19255453</v>
      </c>
      <c r="U1551" s="11">
        <f t="shared" si="248"/>
        <v>574140286.30418873</v>
      </c>
      <c r="V1551" s="38">
        <f t="shared" si="249"/>
        <v>209588910.11163419</v>
      </c>
    </row>
    <row r="1552" spans="1:22" x14ac:dyDescent="0.2">
      <c r="A1552" s="21">
        <v>59</v>
      </c>
      <c r="B1552" s="6" t="s">
        <v>91</v>
      </c>
      <c r="C1552" s="6" t="s">
        <v>2100</v>
      </c>
      <c r="D1552" s="21">
        <v>73187</v>
      </c>
      <c r="E1552" s="6" t="s">
        <v>2433</v>
      </c>
      <c r="F1552" s="6" t="s">
        <v>3046</v>
      </c>
      <c r="G1552" s="21">
        <v>27</v>
      </c>
      <c r="H1552" s="21" t="s">
        <v>3138</v>
      </c>
      <c r="I1552" s="29" t="s">
        <v>3985</v>
      </c>
      <c r="J1552" s="26">
        <v>1494835</v>
      </c>
      <c r="K1552" s="21">
        <v>99</v>
      </c>
      <c r="L1552" s="9">
        <f t="shared" si="240"/>
        <v>12165.05918604591</v>
      </c>
      <c r="M1552" s="1">
        <f t="shared" si="241"/>
        <v>203899.88503766982</v>
      </c>
      <c r="N1552" s="11">
        <f t="shared" si="242"/>
        <v>183509896.53390285</v>
      </c>
      <c r="O1552" s="9">
        <f t="shared" si="243"/>
        <v>347.90919881161756</v>
      </c>
      <c r="P1552" s="1">
        <f t="shared" si="244"/>
        <v>388111.05232408398</v>
      </c>
      <c r="Q1552" s="11">
        <f t="shared" si="245"/>
        <v>349299947.09167558</v>
      </c>
      <c r="R1552" s="38">
        <f t="shared" si="246"/>
        <v>165790050.55777273</v>
      </c>
      <c r="S1552" s="31"/>
      <c r="T1552" s="11">
        <f t="shared" si="247"/>
        <v>244679862.04520378</v>
      </c>
      <c r="U1552" s="11">
        <f t="shared" si="248"/>
        <v>465733262.78890079</v>
      </c>
      <c r="V1552" s="38">
        <f t="shared" si="249"/>
        <v>221053400.74369702</v>
      </c>
    </row>
    <row r="1553" spans="1:22" x14ac:dyDescent="0.2">
      <c r="A1553" s="21">
        <v>29</v>
      </c>
      <c r="B1553" s="6" t="s">
        <v>51</v>
      </c>
      <c r="C1553" s="6" t="s">
        <v>2101</v>
      </c>
      <c r="D1553" s="21">
        <v>73188</v>
      </c>
      <c r="E1553" s="6" t="s">
        <v>2433</v>
      </c>
      <c r="F1553" s="6" t="s">
        <v>3042</v>
      </c>
      <c r="G1553" s="21">
        <v>27</v>
      </c>
      <c r="H1553" s="21" t="s">
        <v>3117</v>
      </c>
      <c r="I1553" s="29" t="s">
        <v>3982</v>
      </c>
      <c r="J1553" s="26">
        <v>2389998</v>
      </c>
      <c r="K1553" s="21">
        <v>129</v>
      </c>
      <c r="L1553" s="9">
        <f t="shared" si="240"/>
        <v>17558.751151491386</v>
      </c>
      <c r="M1553" s="1">
        <f t="shared" si="241"/>
        <v>294304.14488249202</v>
      </c>
      <c r="N1553" s="11">
        <f t="shared" si="242"/>
        <v>264873730.39424282</v>
      </c>
      <c r="O1553" s="9">
        <f t="shared" si="243"/>
        <v>446.57482789793374</v>
      </c>
      <c r="P1553" s="1">
        <f t="shared" si="244"/>
        <v>498177.7630167281</v>
      </c>
      <c r="Q1553" s="11">
        <f t="shared" si="245"/>
        <v>448359986.71505529</v>
      </c>
      <c r="R1553" s="38">
        <f t="shared" si="246"/>
        <v>183486256.32081246</v>
      </c>
      <c r="S1553" s="31"/>
      <c r="T1553" s="11">
        <f t="shared" si="247"/>
        <v>353164973.85899043</v>
      </c>
      <c r="U1553" s="11">
        <f t="shared" si="248"/>
        <v>597813315.62007368</v>
      </c>
      <c r="V1553" s="38">
        <f t="shared" si="249"/>
        <v>244648341.76108325</v>
      </c>
    </row>
    <row r="1554" spans="1:22" x14ac:dyDescent="0.2">
      <c r="A1554" s="21">
        <v>63</v>
      </c>
      <c r="B1554" s="6" t="s">
        <v>739</v>
      </c>
      <c r="C1554" s="6" t="s">
        <v>980</v>
      </c>
      <c r="D1554" s="21">
        <v>34222</v>
      </c>
      <c r="E1554" s="6" t="s">
        <v>2598</v>
      </c>
      <c r="F1554" s="6" t="s">
        <v>3047</v>
      </c>
      <c r="G1554" s="21">
        <v>14</v>
      </c>
      <c r="H1554" s="21" t="s">
        <v>3546</v>
      </c>
      <c r="I1554" s="29" t="s">
        <v>4003</v>
      </c>
      <c r="J1554" s="26">
        <v>572277</v>
      </c>
      <c r="K1554" s="21">
        <v>101</v>
      </c>
      <c r="L1554" s="9">
        <f t="shared" si="240"/>
        <v>7602.629610864914</v>
      </c>
      <c r="M1554" s="1">
        <f t="shared" si="241"/>
        <v>127428.50486231002</v>
      </c>
      <c r="N1554" s="11">
        <f t="shared" si="242"/>
        <v>114685654.37607901</v>
      </c>
      <c r="O1554" s="9">
        <f t="shared" si="243"/>
        <v>276.41541560239205</v>
      </c>
      <c r="P1554" s="1">
        <f t="shared" si="244"/>
        <v>308355.96815056406</v>
      </c>
      <c r="Q1554" s="11">
        <f t="shared" si="245"/>
        <v>277520371.33550763</v>
      </c>
      <c r="R1554" s="38">
        <f t="shared" si="246"/>
        <v>162834716.95942861</v>
      </c>
      <c r="S1554" s="31"/>
      <c r="T1554" s="11">
        <f t="shared" si="247"/>
        <v>152914205.83477202</v>
      </c>
      <c r="U1554" s="11">
        <f t="shared" si="248"/>
        <v>370027161.7806769</v>
      </c>
      <c r="V1554" s="38">
        <f t="shared" si="249"/>
        <v>217112955.94590488</v>
      </c>
    </row>
    <row r="1555" spans="1:22" x14ac:dyDescent="0.2">
      <c r="A1555" s="21">
        <v>9</v>
      </c>
      <c r="B1555" s="6" t="s">
        <v>83</v>
      </c>
      <c r="C1555" s="6" t="s">
        <v>1041</v>
      </c>
      <c r="D1555" s="21">
        <v>35418</v>
      </c>
      <c r="E1555" s="6" t="s">
        <v>2695</v>
      </c>
      <c r="F1555" s="6" t="s">
        <v>3063</v>
      </c>
      <c r="G1555" s="21">
        <v>47</v>
      </c>
      <c r="H1555" s="21" t="s">
        <v>3558</v>
      </c>
      <c r="I1555" s="29" t="s">
        <v>3984</v>
      </c>
      <c r="J1555" s="26">
        <v>2500713</v>
      </c>
      <c r="K1555" s="21">
        <v>75</v>
      </c>
      <c r="L1555" s="9">
        <f t="shared" si="240"/>
        <v>13695.016429343925</v>
      </c>
      <c r="M1555" s="1">
        <f t="shared" si="241"/>
        <v>229543.66541309544</v>
      </c>
      <c r="N1555" s="11">
        <f t="shared" si="242"/>
        <v>206589298.87178591</v>
      </c>
      <c r="O1555" s="9">
        <f t="shared" si="243"/>
        <v>344.38687740761975</v>
      </c>
      <c r="P1555" s="1">
        <f t="shared" si="244"/>
        <v>384181.71710846224</v>
      </c>
      <c r="Q1555" s="11">
        <f t="shared" si="245"/>
        <v>345763545.39761603</v>
      </c>
      <c r="R1555" s="38">
        <f t="shared" si="246"/>
        <v>139174246.52583012</v>
      </c>
      <c r="S1555" s="31"/>
      <c r="T1555" s="11">
        <f t="shared" si="247"/>
        <v>275452398.49571455</v>
      </c>
      <c r="U1555" s="11">
        <f t="shared" si="248"/>
        <v>461018060.53015471</v>
      </c>
      <c r="V1555" s="38">
        <f t="shared" si="249"/>
        <v>185565662.03444016</v>
      </c>
    </row>
    <row r="1556" spans="1:22" x14ac:dyDescent="0.2">
      <c r="A1556" s="21">
        <v>77</v>
      </c>
      <c r="B1556" s="6" t="s">
        <v>547</v>
      </c>
      <c r="C1556" s="6" t="s">
        <v>1206</v>
      </c>
      <c r="D1556" s="21">
        <v>40902</v>
      </c>
      <c r="E1556" s="6" t="s">
        <v>2728</v>
      </c>
      <c r="F1556" s="6" t="s">
        <v>3039</v>
      </c>
      <c r="G1556" s="21">
        <v>39</v>
      </c>
      <c r="H1556" s="21" t="s">
        <v>3617</v>
      </c>
      <c r="I1556" s="29" t="s">
        <v>3981</v>
      </c>
      <c r="J1556" s="26">
        <v>1307816</v>
      </c>
      <c r="K1556" s="21">
        <v>96</v>
      </c>
      <c r="L1556" s="9">
        <f t="shared" si="240"/>
        <v>11204.924631607299</v>
      </c>
      <c r="M1556" s="1">
        <f t="shared" si="241"/>
        <v>187806.96495592542</v>
      </c>
      <c r="N1556" s="11">
        <f t="shared" si="242"/>
        <v>169026268.46033287</v>
      </c>
      <c r="O1556" s="9">
        <f t="shared" si="243"/>
        <v>331.33878706713864</v>
      </c>
      <c r="P1556" s="1">
        <f t="shared" si="244"/>
        <v>369625.88446545729</v>
      </c>
      <c r="Q1556" s="11">
        <f t="shared" si="245"/>
        <v>332663296.01891154</v>
      </c>
      <c r="R1556" s="38">
        <f t="shared" si="246"/>
        <v>163637027.55857867</v>
      </c>
      <c r="S1556" s="31"/>
      <c r="T1556" s="11">
        <f t="shared" si="247"/>
        <v>225368357.9471105</v>
      </c>
      <c r="U1556" s="11">
        <f t="shared" si="248"/>
        <v>443551061.35854876</v>
      </c>
      <c r="V1556" s="38">
        <f t="shared" si="249"/>
        <v>218182703.41143826</v>
      </c>
    </row>
    <row r="1557" spans="1:22" x14ac:dyDescent="0.2">
      <c r="A1557" s="21">
        <v>45</v>
      </c>
      <c r="B1557" s="6" t="s">
        <v>375</v>
      </c>
      <c r="C1557" s="6" t="s">
        <v>2008</v>
      </c>
      <c r="D1557" s="21">
        <v>71121</v>
      </c>
      <c r="E1557" s="6" t="s">
        <v>2433</v>
      </c>
      <c r="F1557" s="6" t="s">
        <v>3043</v>
      </c>
      <c r="G1557" s="21">
        <v>17</v>
      </c>
      <c r="H1557" s="21" t="s">
        <v>3287</v>
      </c>
      <c r="I1557" s="29" t="s">
        <v>3977</v>
      </c>
      <c r="J1557" s="26">
        <v>1510777</v>
      </c>
      <c r="K1557" s="21">
        <v>73</v>
      </c>
      <c r="L1557" s="9">
        <f t="shared" si="240"/>
        <v>10501.748473468597</v>
      </c>
      <c r="M1557" s="1">
        <f t="shared" si="241"/>
        <v>176020.95260588487</v>
      </c>
      <c r="N1557" s="11">
        <f t="shared" si="242"/>
        <v>158418857.34529638</v>
      </c>
      <c r="O1557" s="9">
        <f t="shared" si="243"/>
        <v>299.54461819518366</v>
      </c>
      <c r="P1557" s="1">
        <f t="shared" si="244"/>
        <v>334157.81296630262</v>
      </c>
      <c r="Q1557" s="11">
        <f t="shared" si="245"/>
        <v>300742031.66967237</v>
      </c>
      <c r="R1557" s="38">
        <f t="shared" si="246"/>
        <v>142323174.32437599</v>
      </c>
      <c r="S1557" s="31"/>
      <c r="T1557" s="11">
        <f t="shared" si="247"/>
        <v>211225143.12706184</v>
      </c>
      <c r="U1557" s="11">
        <f t="shared" si="248"/>
        <v>400989375.55956316</v>
      </c>
      <c r="V1557" s="38">
        <f t="shared" si="249"/>
        <v>189764232.43250132</v>
      </c>
    </row>
    <row r="1558" spans="1:22" x14ac:dyDescent="0.2">
      <c r="A1558" s="21">
        <v>70</v>
      </c>
      <c r="B1558" s="6" t="s">
        <v>33</v>
      </c>
      <c r="C1558" s="6" t="s">
        <v>141</v>
      </c>
      <c r="D1558" s="21">
        <v>2711</v>
      </c>
      <c r="E1558" s="6" t="s">
        <v>2396</v>
      </c>
      <c r="F1558" s="6" t="s">
        <v>3036</v>
      </c>
      <c r="G1558" s="21">
        <v>22</v>
      </c>
      <c r="H1558" s="21" t="s">
        <v>3164</v>
      </c>
      <c r="I1558" s="29" t="s">
        <v>3976</v>
      </c>
      <c r="J1558" s="26">
        <v>19078</v>
      </c>
      <c r="K1558" s="21">
        <v>31</v>
      </c>
      <c r="L1558" s="9">
        <f t="shared" si="240"/>
        <v>769.03706022531844</v>
      </c>
      <c r="M1558" s="1">
        <f t="shared" si="241"/>
        <v>12889.914119737043</v>
      </c>
      <c r="N1558" s="11">
        <f t="shared" si="242"/>
        <v>11600922.707763338</v>
      </c>
      <c r="O1558" s="9">
        <f t="shared" si="243"/>
        <v>65.435595340900591</v>
      </c>
      <c r="P1558" s="1">
        <f t="shared" si="244"/>
        <v>72996.856231332888</v>
      </c>
      <c r="Q1558" s="11">
        <f t="shared" si="245"/>
        <v>65697170.608199596</v>
      </c>
      <c r="R1558" s="38">
        <f t="shared" si="246"/>
        <v>54096247.90043626</v>
      </c>
      <c r="S1558" s="31"/>
      <c r="T1558" s="11">
        <f t="shared" si="247"/>
        <v>15467896.943684451</v>
      </c>
      <c r="U1558" s="11">
        <f t="shared" si="248"/>
        <v>87596227.477599472</v>
      </c>
      <c r="V1558" s="38">
        <f t="shared" si="249"/>
        <v>72128330.533915013</v>
      </c>
    </row>
    <row r="1559" spans="1:22" x14ac:dyDescent="0.2">
      <c r="A1559" s="21">
        <v>171</v>
      </c>
      <c r="B1559" s="6" t="s">
        <v>984</v>
      </c>
      <c r="C1559" s="6" t="s">
        <v>1636</v>
      </c>
      <c r="D1559" s="21">
        <v>60654</v>
      </c>
      <c r="E1559" s="6" t="s">
        <v>2682</v>
      </c>
      <c r="F1559" s="6" t="s">
        <v>3043</v>
      </c>
      <c r="G1559" s="21">
        <v>29</v>
      </c>
      <c r="H1559" s="21" t="s">
        <v>3637</v>
      </c>
      <c r="I1559" s="29" t="s">
        <v>3979</v>
      </c>
      <c r="J1559" s="26">
        <v>1338403</v>
      </c>
      <c r="K1559" s="21">
        <v>148</v>
      </c>
      <c r="L1559" s="9">
        <f t="shared" si="240"/>
        <v>14074.219125763248</v>
      </c>
      <c r="M1559" s="1">
        <f t="shared" si="241"/>
        <v>235899.52320411749</v>
      </c>
      <c r="N1559" s="11">
        <f t="shared" si="242"/>
        <v>212309570.88370574</v>
      </c>
      <c r="O1559" s="9">
        <f t="shared" si="243"/>
        <v>413.78770581398192</v>
      </c>
      <c r="P1559" s="1">
        <f t="shared" si="244"/>
        <v>461601.99986316176</v>
      </c>
      <c r="Q1559" s="11">
        <f t="shared" si="245"/>
        <v>415441799.8768456</v>
      </c>
      <c r="R1559" s="38">
        <f t="shared" si="246"/>
        <v>203132228.99313986</v>
      </c>
      <c r="S1559" s="31"/>
      <c r="T1559" s="11">
        <f t="shared" si="247"/>
        <v>283079427.84494096</v>
      </c>
      <c r="U1559" s="11">
        <f t="shared" si="248"/>
        <v>553922399.83579409</v>
      </c>
      <c r="V1559" s="38">
        <f t="shared" si="249"/>
        <v>270842971.99085313</v>
      </c>
    </row>
    <row r="1560" spans="1:22" x14ac:dyDescent="0.2">
      <c r="A1560" s="21">
        <v>19</v>
      </c>
      <c r="B1560" s="6" t="s">
        <v>339</v>
      </c>
      <c r="C1560" s="6" t="s">
        <v>2103</v>
      </c>
      <c r="D1560" s="21">
        <v>73195</v>
      </c>
      <c r="E1560" s="6" t="s">
        <v>2938</v>
      </c>
      <c r="F1560" s="6"/>
      <c r="G1560" s="21">
        <v>17</v>
      </c>
      <c r="H1560" s="21" t="s">
        <v>3409</v>
      </c>
      <c r="I1560" s="29" t="s">
        <v>3978</v>
      </c>
      <c r="J1560" s="26">
        <v>4085797</v>
      </c>
      <c r="K1560" s="21">
        <v>132</v>
      </c>
      <c r="L1560" s="9">
        <f t="shared" si="240"/>
        <v>23223.376240331636</v>
      </c>
      <c r="M1560" s="1">
        <f t="shared" si="241"/>
        <v>389249.54438543104</v>
      </c>
      <c r="N1560" s="11">
        <f t="shared" si="242"/>
        <v>350324589.94688791</v>
      </c>
      <c r="O1560" s="9">
        <f t="shared" si="243"/>
        <v>516.54262104246118</v>
      </c>
      <c r="P1560" s="1">
        <f t="shared" si="244"/>
        <v>576230.52482605341</v>
      </c>
      <c r="Q1560" s="11">
        <f t="shared" si="245"/>
        <v>518607472.34344804</v>
      </c>
      <c r="R1560" s="38">
        <f t="shared" si="246"/>
        <v>168282882.39656013</v>
      </c>
      <c r="S1560" s="31"/>
      <c r="T1560" s="11">
        <f t="shared" si="247"/>
        <v>467099453.26251727</v>
      </c>
      <c r="U1560" s="11">
        <f t="shared" si="248"/>
        <v>691476629.79126406</v>
      </c>
      <c r="V1560" s="38">
        <f t="shared" si="249"/>
        <v>224377176.52874678</v>
      </c>
    </row>
    <row r="1561" spans="1:22" x14ac:dyDescent="0.2">
      <c r="A1561" s="21">
        <v>49</v>
      </c>
      <c r="B1561" s="6" t="s">
        <v>286</v>
      </c>
      <c r="C1561" s="6" t="s">
        <v>807</v>
      </c>
      <c r="D1561" s="21">
        <v>25078</v>
      </c>
      <c r="E1561" s="6" t="s">
        <v>2631</v>
      </c>
      <c r="F1561" s="6" t="s">
        <v>3036</v>
      </c>
      <c r="G1561" s="21">
        <v>24</v>
      </c>
      <c r="H1561" s="21" t="s">
        <v>3132</v>
      </c>
      <c r="I1561" s="29" t="s">
        <v>4003</v>
      </c>
      <c r="J1561" s="26">
        <v>1132543</v>
      </c>
      <c r="K1561" s="21">
        <v>82</v>
      </c>
      <c r="L1561" s="9">
        <f t="shared" si="240"/>
        <v>9636.8317407745581</v>
      </c>
      <c r="M1561" s="1">
        <f t="shared" si="241"/>
        <v>161523.98882902437</v>
      </c>
      <c r="N1561" s="11">
        <f t="shared" si="242"/>
        <v>145371589.94612193</v>
      </c>
      <c r="O1561" s="9">
        <f t="shared" si="243"/>
        <v>295.40687690732744</v>
      </c>
      <c r="P1561" s="1">
        <f t="shared" si="244"/>
        <v>329541.94442657987</v>
      </c>
      <c r="Q1561" s="11">
        <f t="shared" si="245"/>
        <v>296587749.98392189</v>
      </c>
      <c r="R1561" s="38">
        <f t="shared" si="246"/>
        <v>151216160.03779995</v>
      </c>
      <c r="S1561" s="31"/>
      <c r="T1561" s="11">
        <f t="shared" si="247"/>
        <v>193828786.59482923</v>
      </c>
      <c r="U1561" s="11">
        <f t="shared" si="248"/>
        <v>395450333.31189585</v>
      </c>
      <c r="V1561" s="38">
        <f t="shared" si="249"/>
        <v>201621546.71706662</v>
      </c>
    </row>
    <row r="1562" spans="1:22" x14ac:dyDescent="0.2">
      <c r="A1562" s="21">
        <v>63</v>
      </c>
      <c r="B1562" s="6" t="s">
        <v>739</v>
      </c>
      <c r="C1562" s="6" t="s">
        <v>793</v>
      </c>
      <c r="D1562" s="21">
        <v>24914</v>
      </c>
      <c r="E1562" s="6" t="s">
        <v>2397</v>
      </c>
      <c r="F1562" s="6" t="s">
        <v>3046</v>
      </c>
      <c r="G1562" s="21">
        <v>36</v>
      </c>
      <c r="H1562" s="21" t="s">
        <v>3481</v>
      </c>
      <c r="I1562" s="29" t="s">
        <v>4003</v>
      </c>
      <c r="J1562" s="26">
        <v>1117038</v>
      </c>
      <c r="K1562" s="21">
        <v>142</v>
      </c>
      <c r="L1562" s="9">
        <f t="shared" si="240"/>
        <v>12594.419240282579</v>
      </c>
      <c r="M1562" s="1">
        <f t="shared" si="241"/>
        <v>211096.43577858573</v>
      </c>
      <c r="N1562" s="11">
        <f t="shared" si="242"/>
        <v>189986792.20072716</v>
      </c>
      <c r="O1562" s="9">
        <f t="shared" si="243"/>
        <v>387.40137609365775</v>
      </c>
      <c r="P1562" s="1">
        <f t="shared" si="244"/>
        <v>432166.65802768944</v>
      </c>
      <c r="Q1562" s="11">
        <f t="shared" si="245"/>
        <v>388949992.22492051</v>
      </c>
      <c r="R1562" s="38">
        <f t="shared" si="246"/>
        <v>198963200.02419335</v>
      </c>
      <c r="S1562" s="31"/>
      <c r="T1562" s="11">
        <f t="shared" si="247"/>
        <v>253315722.93430287</v>
      </c>
      <c r="U1562" s="11">
        <f t="shared" si="248"/>
        <v>518599989.63322735</v>
      </c>
      <c r="V1562" s="38">
        <f t="shared" si="249"/>
        <v>265284266.69892448</v>
      </c>
    </row>
    <row r="1563" spans="1:22" x14ac:dyDescent="0.2">
      <c r="A1563" s="21">
        <v>182</v>
      </c>
      <c r="B1563" s="6" t="s">
        <v>233</v>
      </c>
      <c r="C1563" s="6" t="s">
        <v>2044</v>
      </c>
      <c r="D1563" s="21">
        <v>71861</v>
      </c>
      <c r="E1563" s="6" t="s">
        <v>2923</v>
      </c>
      <c r="F1563" s="6" t="s">
        <v>3047</v>
      </c>
      <c r="G1563" s="21">
        <v>18</v>
      </c>
      <c r="H1563" s="21" t="s">
        <v>3210</v>
      </c>
      <c r="I1563" s="29" t="s">
        <v>4003</v>
      </c>
      <c r="J1563" s="26">
        <v>407059</v>
      </c>
      <c r="K1563" s="21">
        <v>81</v>
      </c>
      <c r="L1563" s="9">
        <f t="shared" si="240"/>
        <v>5742.1057983983537</v>
      </c>
      <c r="M1563" s="1">
        <f t="shared" si="241"/>
        <v>96244.062134162072</v>
      </c>
      <c r="N1563" s="11">
        <f t="shared" si="242"/>
        <v>86619655.920745865</v>
      </c>
      <c r="O1563" s="9">
        <f t="shared" si="243"/>
        <v>227.33005121537531</v>
      </c>
      <c r="P1563" s="1">
        <f t="shared" si="244"/>
        <v>253598.6564984755</v>
      </c>
      <c r="Q1563" s="11">
        <f t="shared" si="245"/>
        <v>228238790.84862795</v>
      </c>
      <c r="R1563" s="38">
        <f t="shared" si="246"/>
        <v>141619134.92788208</v>
      </c>
      <c r="S1563" s="31"/>
      <c r="T1563" s="11">
        <f t="shared" si="247"/>
        <v>115492874.56099449</v>
      </c>
      <c r="U1563" s="11">
        <f t="shared" si="248"/>
        <v>304318387.79817057</v>
      </c>
      <c r="V1563" s="38">
        <f t="shared" si="249"/>
        <v>188825513.23717606</v>
      </c>
    </row>
    <row r="1564" spans="1:22" x14ac:dyDescent="0.2">
      <c r="A1564" s="21">
        <v>49</v>
      </c>
      <c r="B1564" s="6" t="s">
        <v>286</v>
      </c>
      <c r="C1564" s="6" t="s">
        <v>970</v>
      </c>
      <c r="D1564" s="21">
        <v>34181</v>
      </c>
      <c r="E1564" s="6" t="s">
        <v>2598</v>
      </c>
      <c r="F1564" s="6" t="s">
        <v>3047</v>
      </c>
      <c r="G1564" s="21">
        <v>43</v>
      </c>
      <c r="H1564" s="21" t="s">
        <v>3540</v>
      </c>
      <c r="I1564" s="29" t="s">
        <v>4003</v>
      </c>
      <c r="J1564" s="26">
        <v>927203</v>
      </c>
      <c r="K1564" s="21">
        <v>115</v>
      </c>
      <c r="L1564" s="9">
        <f t="shared" si="240"/>
        <v>10326.100183515555</v>
      </c>
      <c r="M1564" s="1">
        <f t="shared" si="241"/>
        <v>173076.89244302348</v>
      </c>
      <c r="N1564" s="11">
        <f t="shared" si="242"/>
        <v>155769203.19872114</v>
      </c>
      <c r="O1564" s="9">
        <f t="shared" si="243"/>
        <v>332.7688203877334</v>
      </c>
      <c r="P1564" s="1">
        <f t="shared" si="244"/>
        <v>371221.16202296462</v>
      </c>
      <c r="Q1564" s="11">
        <f t="shared" si="245"/>
        <v>334099045.82066816</v>
      </c>
      <c r="R1564" s="38">
        <f t="shared" si="246"/>
        <v>178329842.62194702</v>
      </c>
      <c r="S1564" s="31"/>
      <c r="T1564" s="11">
        <f t="shared" si="247"/>
        <v>207692270.93162817</v>
      </c>
      <c r="U1564" s="11">
        <f t="shared" si="248"/>
        <v>445465394.42755753</v>
      </c>
      <c r="V1564" s="38">
        <f t="shared" si="249"/>
        <v>237773123.49592936</v>
      </c>
    </row>
    <row r="1565" spans="1:22" x14ac:dyDescent="0.2">
      <c r="A1565" s="21">
        <v>51</v>
      </c>
      <c r="B1565" s="6" t="s">
        <v>194</v>
      </c>
      <c r="C1565" s="6" t="s">
        <v>649</v>
      </c>
      <c r="D1565" s="21">
        <v>18819</v>
      </c>
      <c r="E1565" s="6" t="s">
        <v>2587</v>
      </c>
      <c r="F1565" s="6" t="s">
        <v>3036</v>
      </c>
      <c r="G1565" s="21">
        <v>31</v>
      </c>
      <c r="H1565" s="21" t="s">
        <v>3188</v>
      </c>
      <c r="I1565" s="29" t="s">
        <v>3975</v>
      </c>
      <c r="J1565" s="26">
        <v>1390453</v>
      </c>
      <c r="K1565" s="21">
        <v>51</v>
      </c>
      <c r="L1565" s="9">
        <f t="shared" si="240"/>
        <v>8420.9918061948028</v>
      </c>
      <c r="M1565" s="1">
        <f t="shared" si="241"/>
        <v>141145.16295620101</v>
      </c>
      <c r="N1565" s="11">
        <f t="shared" si="242"/>
        <v>127030646.6605809</v>
      </c>
      <c r="O1565" s="9">
        <f t="shared" si="243"/>
        <v>245.23032088484891</v>
      </c>
      <c r="P1565" s="1">
        <f t="shared" si="244"/>
        <v>273567.35097977903</v>
      </c>
      <c r="Q1565" s="11">
        <f t="shared" si="245"/>
        <v>246210615.88180113</v>
      </c>
      <c r="R1565" s="38">
        <f t="shared" si="246"/>
        <v>119179969.22122023</v>
      </c>
      <c r="S1565" s="31"/>
      <c r="T1565" s="11">
        <f t="shared" si="247"/>
        <v>169374195.54744121</v>
      </c>
      <c r="U1565" s="11">
        <f t="shared" si="248"/>
        <v>328280821.17573482</v>
      </c>
      <c r="V1565" s="38">
        <f t="shared" si="249"/>
        <v>158906625.6282936</v>
      </c>
    </row>
    <row r="1566" spans="1:22" x14ac:dyDescent="0.2">
      <c r="A1566" s="21">
        <v>115</v>
      </c>
      <c r="B1566" s="6" t="s">
        <v>271</v>
      </c>
      <c r="C1566" s="6" t="s">
        <v>1121</v>
      </c>
      <c r="D1566" s="21">
        <v>36533</v>
      </c>
      <c r="E1566" s="6" t="s">
        <v>2531</v>
      </c>
      <c r="F1566" s="6" t="s">
        <v>3042</v>
      </c>
      <c r="G1566" s="21">
        <v>51</v>
      </c>
      <c r="H1566" s="21" t="s">
        <v>3585</v>
      </c>
      <c r="I1566" s="29" t="s">
        <v>3983</v>
      </c>
      <c r="J1566" s="26">
        <v>1805724</v>
      </c>
      <c r="K1566" s="21">
        <v>136</v>
      </c>
      <c r="L1566" s="9">
        <f t="shared" si="240"/>
        <v>15670.94330281365</v>
      </c>
      <c r="M1566" s="1">
        <f t="shared" si="241"/>
        <v>262662.39144489815</v>
      </c>
      <c r="N1566" s="11">
        <f t="shared" si="242"/>
        <v>236396152.30040833</v>
      </c>
      <c r="O1566" s="9">
        <f t="shared" si="243"/>
        <v>427.49623751690388</v>
      </c>
      <c r="P1566" s="1">
        <f t="shared" si="244"/>
        <v>476894.58966306516</v>
      </c>
      <c r="Q1566" s="11">
        <f t="shared" si="245"/>
        <v>429205130.69675863</v>
      </c>
      <c r="R1566" s="38">
        <f t="shared" si="246"/>
        <v>192808978.39635029</v>
      </c>
      <c r="S1566" s="31"/>
      <c r="T1566" s="11">
        <f t="shared" si="247"/>
        <v>315194869.73387778</v>
      </c>
      <c r="U1566" s="11">
        <f t="shared" si="248"/>
        <v>572273507.59567821</v>
      </c>
      <c r="V1566" s="38">
        <f t="shared" si="249"/>
        <v>257078637.86180043</v>
      </c>
    </row>
    <row r="1567" spans="1:22" x14ac:dyDescent="0.2">
      <c r="A1567" s="21">
        <v>128</v>
      </c>
      <c r="B1567" s="6" t="s">
        <v>139</v>
      </c>
      <c r="C1567" s="6" t="s">
        <v>140</v>
      </c>
      <c r="D1567" s="21">
        <v>2710</v>
      </c>
      <c r="E1567" s="6" t="s">
        <v>2414</v>
      </c>
      <c r="F1567" s="6" t="s">
        <v>3037</v>
      </c>
      <c r="G1567" s="21">
        <v>17</v>
      </c>
      <c r="H1567" s="21" t="s">
        <v>3163</v>
      </c>
      <c r="I1567" s="29" t="s">
        <v>3976</v>
      </c>
      <c r="J1567" s="26">
        <v>478398</v>
      </c>
      <c r="K1567" s="21">
        <v>95</v>
      </c>
      <c r="L1567" s="9">
        <f t="shared" si="240"/>
        <v>6741.4990914484288</v>
      </c>
      <c r="M1567" s="1">
        <f t="shared" si="241"/>
        <v>112995.00221952332</v>
      </c>
      <c r="N1567" s="11">
        <f t="shared" si="242"/>
        <v>101695501.99757099</v>
      </c>
      <c r="O1567" s="9">
        <f t="shared" si="243"/>
        <v>256.33572755287992</v>
      </c>
      <c r="P1567" s="1">
        <f t="shared" si="244"/>
        <v>285956.01757192111</v>
      </c>
      <c r="Q1567" s="11">
        <f t="shared" si="245"/>
        <v>257360415.81472901</v>
      </c>
      <c r="R1567" s="38">
        <f t="shared" si="246"/>
        <v>155664913.81715801</v>
      </c>
      <c r="S1567" s="31"/>
      <c r="T1567" s="11">
        <f t="shared" si="247"/>
        <v>135594002.66342798</v>
      </c>
      <c r="U1567" s="11">
        <f t="shared" si="248"/>
        <v>343147221.08630532</v>
      </c>
      <c r="V1567" s="38">
        <f t="shared" si="249"/>
        <v>207553218.42287734</v>
      </c>
    </row>
    <row r="1568" spans="1:22" x14ac:dyDescent="0.2">
      <c r="A1568" s="21">
        <v>94</v>
      </c>
      <c r="B1568" s="6" t="s">
        <v>1259</v>
      </c>
      <c r="C1568" s="6" t="s">
        <v>1887</v>
      </c>
      <c r="D1568" s="21">
        <v>68542</v>
      </c>
      <c r="E1568" s="6" t="s">
        <v>2402</v>
      </c>
      <c r="F1568" s="6" t="s">
        <v>3043</v>
      </c>
      <c r="G1568" s="21">
        <v>30</v>
      </c>
      <c r="H1568" s="21" t="s">
        <v>3523</v>
      </c>
      <c r="I1568" s="29" t="s">
        <v>4001</v>
      </c>
      <c r="J1568" s="26">
        <v>944753</v>
      </c>
      <c r="K1568" s="21">
        <v>88</v>
      </c>
      <c r="L1568" s="9">
        <f t="shared" si="240"/>
        <v>9118.0186444205083</v>
      </c>
      <c r="M1568" s="1">
        <f t="shared" si="241"/>
        <v>152828.10588387836</v>
      </c>
      <c r="N1568" s="11">
        <f t="shared" si="242"/>
        <v>137545295.29549053</v>
      </c>
      <c r="O1568" s="9">
        <f t="shared" si="243"/>
        <v>292.46298346339091</v>
      </c>
      <c r="P1568" s="1">
        <f t="shared" si="244"/>
        <v>326257.87609392608</v>
      </c>
      <c r="Q1568" s="11">
        <f t="shared" si="245"/>
        <v>293632088.48453349</v>
      </c>
      <c r="R1568" s="38">
        <f t="shared" si="246"/>
        <v>156086793.18904296</v>
      </c>
      <c r="S1568" s="31"/>
      <c r="T1568" s="11">
        <f t="shared" si="247"/>
        <v>183393727.06065404</v>
      </c>
      <c r="U1568" s="11">
        <f t="shared" si="248"/>
        <v>391509451.3127113</v>
      </c>
      <c r="V1568" s="38">
        <f t="shared" si="249"/>
        <v>208115724.25205725</v>
      </c>
    </row>
    <row r="1569" spans="1:22" x14ac:dyDescent="0.2">
      <c r="A1569" s="21">
        <v>156</v>
      </c>
      <c r="B1569" s="6" t="s">
        <v>181</v>
      </c>
      <c r="C1569" s="6" t="s">
        <v>1175</v>
      </c>
      <c r="D1569" s="21">
        <v>39644</v>
      </c>
      <c r="E1569" s="6" t="s">
        <v>2428</v>
      </c>
      <c r="F1569" s="6" t="s">
        <v>3043</v>
      </c>
      <c r="G1569" s="21">
        <v>2</v>
      </c>
      <c r="H1569" s="21" t="s">
        <v>3181</v>
      </c>
      <c r="I1569" s="29" t="s">
        <v>4000</v>
      </c>
      <c r="J1569" s="26">
        <v>364336</v>
      </c>
      <c r="K1569" s="21">
        <v>23</v>
      </c>
      <c r="L1569" s="9">
        <f t="shared" si="240"/>
        <v>2894.7759844243556</v>
      </c>
      <c r="M1569" s="1">
        <f t="shared" si="241"/>
        <v>48519.656288313105</v>
      </c>
      <c r="N1569" s="11">
        <f t="shared" si="242"/>
        <v>43667690.659481794</v>
      </c>
      <c r="O1569" s="9">
        <f t="shared" si="243"/>
        <v>117.82554018136703</v>
      </c>
      <c r="P1569" s="1">
        <f t="shared" si="244"/>
        <v>131440.60158985649</v>
      </c>
      <c r="Q1569" s="11">
        <f t="shared" si="245"/>
        <v>118296541.43087085</v>
      </c>
      <c r="R1569" s="38">
        <f t="shared" si="246"/>
        <v>74628850.771389052</v>
      </c>
      <c r="S1569" s="31"/>
      <c r="T1569" s="11">
        <f t="shared" si="247"/>
        <v>58223587.545975722</v>
      </c>
      <c r="U1569" s="11">
        <f t="shared" si="248"/>
        <v>157728721.90782779</v>
      </c>
      <c r="V1569" s="38">
        <f t="shared" si="249"/>
        <v>99505134.36185208</v>
      </c>
    </row>
    <row r="1570" spans="1:22" x14ac:dyDescent="0.2">
      <c r="A1570" s="21">
        <v>95</v>
      </c>
      <c r="B1570" s="6" t="s">
        <v>47</v>
      </c>
      <c r="C1570" s="6" t="s">
        <v>1502</v>
      </c>
      <c r="D1570" s="21">
        <v>55203</v>
      </c>
      <c r="E1570" s="6" t="s">
        <v>2429</v>
      </c>
      <c r="F1570" s="6" t="s">
        <v>3036</v>
      </c>
      <c r="G1570" s="21">
        <v>18</v>
      </c>
      <c r="H1570" s="21" t="s">
        <v>3116</v>
      </c>
      <c r="I1570" s="29" t="s">
        <v>3981</v>
      </c>
      <c r="J1570" s="26">
        <v>604046</v>
      </c>
      <c r="K1570" s="21">
        <v>30</v>
      </c>
      <c r="L1570" s="9">
        <f t="shared" si="240"/>
        <v>4256.9214228125002</v>
      </c>
      <c r="M1570" s="1">
        <f t="shared" si="241"/>
        <v>71350.724682169821</v>
      </c>
      <c r="N1570" s="11">
        <f t="shared" si="242"/>
        <v>64215652.213952839</v>
      </c>
      <c r="O1570" s="9">
        <f t="shared" si="243"/>
        <v>152.69616526951137</v>
      </c>
      <c r="P1570" s="1">
        <f t="shared" si="244"/>
        <v>170340.62218254679</v>
      </c>
      <c r="Q1570" s="11">
        <f t="shared" si="245"/>
        <v>153306559.96429211</v>
      </c>
      <c r="R1570" s="38">
        <f t="shared" si="246"/>
        <v>89090907.75033927</v>
      </c>
      <c r="S1570" s="31"/>
      <c r="T1570" s="11">
        <f t="shared" si="247"/>
        <v>85620869.618603781</v>
      </c>
      <c r="U1570" s="11">
        <f t="shared" si="248"/>
        <v>204408746.61905617</v>
      </c>
      <c r="V1570" s="38">
        <f t="shared" si="249"/>
        <v>118787877.00045238</v>
      </c>
    </row>
    <row r="1571" spans="1:22" x14ac:dyDescent="0.2">
      <c r="A1571" s="21">
        <v>49</v>
      </c>
      <c r="B1571" s="6" t="s">
        <v>286</v>
      </c>
      <c r="C1571" s="6" t="s">
        <v>336</v>
      </c>
      <c r="D1571" s="21">
        <v>8500</v>
      </c>
      <c r="E1571" s="6" t="s">
        <v>2478</v>
      </c>
      <c r="F1571" s="6" t="s">
        <v>3036</v>
      </c>
      <c r="G1571" s="21">
        <v>4</v>
      </c>
      <c r="H1571" s="21" t="s">
        <v>3265</v>
      </c>
      <c r="I1571" s="29" t="s">
        <v>4003</v>
      </c>
      <c r="J1571" s="26">
        <v>13364</v>
      </c>
      <c r="K1571" s="21">
        <v>19</v>
      </c>
      <c r="L1571" s="9">
        <f t="shared" si="240"/>
        <v>503.90078388508192</v>
      </c>
      <c r="M1571" s="1">
        <f t="shared" si="241"/>
        <v>8445.9360479244733</v>
      </c>
      <c r="N1571" s="11">
        <f t="shared" si="242"/>
        <v>7601342.4431320261</v>
      </c>
      <c r="O1571" s="9">
        <f t="shared" si="243"/>
        <v>46.866326872563853</v>
      </c>
      <c r="P1571" s="1">
        <f t="shared" si="244"/>
        <v>52281.858321671563</v>
      </c>
      <c r="Q1571" s="11">
        <f t="shared" si="245"/>
        <v>47053672.489504404</v>
      </c>
      <c r="R1571" s="38">
        <f t="shared" si="246"/>
        <v>39452330.046372376</v>
      </c>
      <c r="S1571" s="31"/>
      <c r="T1571" s="11">
        <f t="shared" si="247"/>
        <v>10135123.257509368</v>
      </c>
      <c r="U1571" s="11">
        <f t="shared" si="248"/>
        <v>62738229.986005872</v>
      </c>
      <c r="V1571" s="38">
        <f t="shared" si="249"/>
        <v>52603106.728496507</v>
      </c>
    </row>
    <row r="1572" spans="1:22" x14ac:dyDescent="0.2">
      <c r="A1572" s="21">
        <v>98</v>
      </c>
      <c r="B1572" s="6" t="s">
        <v>401</v>
      </c>
      <c r="C1572" s="6" t="s">
        <v>1923</v>
      </c>
      <c r="D1572" s="21">
        <v>69328</v>
      </c>
      <c r="E1572" s="6" t="s">
        <v>2891</v>
      </c>
      <c r="F1572" s="6" t="s">
        <v>3047</v>
      </c>
      <c r="G1572" s="21">
        <v>48</v>
      </c>
      <c r="H1572" s="21" t="s">
        <v>3836</v>
      </c>
      <c r="I1572" s="29" t="s">
        <v>4009</v>
      </c>
      <c r="J1572" s="26">
        <v>159749</v>
      </c>
      <c r="K1572" s="21">
        <v>47</v>
      </c>
      <c r="L1572" s="9">
        <f t="shared" si="240"/>
        <v>2740.1100342869445</v>
      </c>
      <c r="M1572" s="1">
        <f t="shared" si="241"/>
        <v>45927.283413676021</v>
      </c>
      <c r="N1572" s="11">
        <f t="shared" si="242"/>
        <v>41334555.072308421</v>
      </c>
      <c r="O1572" s="9">
        <f t="shared" si="243"/>
        <v>137.05928630400913</v>
      </c>
      <c r="P1572" s="1">
        <f t="shared" si="244"/>
        <v>152896.85935277605</v>
      </c>
      <c r="Q1572" s="11">
        <f t="shared" si="245"/>
        <v>137607173.41749844</v>
      </c>
      <c r="R1572" s="38">
        <f t="shared" si="246"/>
        <v>96272618.345190018</v>
      </c>
      <c r="S1572" s="31"/>
      <c r="T1572" s="11">
        <f t="shared" si="247"/>
        <v>55112740.096411228</v>
      </c>
      <c r="U1572" s="11">
        <f t="shared" si="248"/>
        <v>183476231.22333127</v>
      </c>
      <c r="V1572" s="38">
        <f t="shared" si="249"/>
        <v>128363491.12692004</v>
      </c>
    </row>
    <row r="1573" spans="1:22" x14ac:dyDescent="0.2">
      <c r="A1573" s="21">
        <v>135</v>
      </c>
      <c r="B1573" s="6" t="s">
        <v>295</v>
      </c>
      <c r="C1573" s="6" t="s">
        <v>1706</v>
      </c>
      <c r="D1573" s="21">
        <v>63046</v>
      </c>
      <c r="E1573" s="6" t="s">
        <v>2585</v>
      </c>
      <c r="F1573" s="6" t="s">
        <v>3047</v>
      </c>
      <c r="G1573" s="21">
        <v>36</v>
      </c>
      <c r="H1573" s="21" t="s">
        <v>3780</v>
      </c>
      <c r="I1573" s="29" t="s">
        <v>3976</v>
      </c>
      <c r="J1573" s="26">
        <v>191036</v>
      </c>
      <c r="K1573" s="21">
        <v>59</v>
      </c>
      <c r="L1573" s="9">
        <f t="shared" si="240"/>
        <v>3357.2494694317843</v>
      </c>
      <c r="M1573" s="1">
        <f t="shared" si="241"/>
        <v>56271.224857264366</v>
      </c>
      <c r="N1573" s="11">
        <f t="shared" si="242"/>
        <v>50644102.371537931</v>
      </c>
      <c r="O1573" s="9">
        <f t="shared" si="243"/>
        <v>160.58493854238043</v>
      </c>
      <c r="P1573" s="1">
        <f t="shared" si="244"/>
        <v>179140.96464815992</v>
      </c>
      <c r="Q1573" s="11">
        <f t="shared" si="245"/>
        <v>161226868.18334392</v>
      </c>
      <c r="R1573" s="38">
        <f t="shared" si="246"/>
        <v>110582765.81180599</v>
      </c>
      <c r="S1573" s="31"/>
      <c r="T1573" s="11">
        <f t="shared" si="247"/>
        <v>67525469.828717232</v>
      </c>
      <c r="U1573" s="11">
        <f t="shared" si="248"/>
        <v>214969157.5777919</v>
      </c>
      <c r="V1573" s="38">
        <f t="shared" si="249"/>
        <v>147443687.74907467</v>
      </c>
    </row>
    <row r="1574" spans="1:22" x14ac:dyDescent="0.2">
      <c r="A1574" s="21">
        <v>63</v>
      </c>
      <c r="B1574" s="6" t="s">
        <v>739</v>
      </c>
      <c r="C1574" s="6" t="s">
        <v>2104</v>
      </c>
      <c r="D1574" s="21">
        <v>73203</v>
      </c>
      <c r="E1574" s="6" t="s">
        <v>2591</v>
      </c>
      <c r="F1574" s="6" t="s">
        <v>3043</v>
      </c>
      <c r="G1574" s="21">
        <v>39</v>
      </c>
      <c r="H1574" s="21" t="s">
        <v>3481</v>
      </c>
      <c r="I1574" s="29" t="s">
        <v>4003</v>
      </c>
      <c r="J1574" s="26">
        <v>946155</v>
      </c>
      <c r="K1574" s="21">
        <v>104</v>
      </c>
      <c r="L1574" s="9">
        <f t="shared" si="240"/>
        <v>9919.6834626917407</v>
      </c>
      <c r="M1574" s="1">
        <f t="shared" si="241"/>
        <v>166264.89741809032</v>
      </c>
      <c r="N1574" s="11">
        <f t="shared" si="242"/>
        <v>149638407.67628127</v>
      </c>
      <c r="O1574" s="9">
        <f t="shared" si="243"/>
        <v>318.05867240158324</v>
      </c>
      <c r="P1574" s="1">
        <f t="shared" si="244"/>
        <v>354811.2164559919</v>
      </c>
      <c r="Q1574" s="11">
        <f t="shared" si="245"/>
        <v>319330094.81039274</v>
      </c>
      <c r="R1574" s="38">
        <f t="shared" si="246"/>
        <v>169691687.13411146</v>
      </c>
      <c r="S1574" s="31"/>
      <c r="T1574" s="11">
        <f t="shared" si="247"/>
        <v>199517876.90170839</v>
      </c>
      <c r="U1574" s="11">
        <f t="shared" si="248"/>
        <v>425773459.7471903</v>
      </c>
      <c r="V1574" s="38">
        <f t="shared" si="249"/>
        <v>226255582.8454819</v>
      </c>
    </row>
    <row r="1575" spans="1:22" x14ac:dyDescent="0.2">
      <c r="A1575" s="21">
        <v>158</v>
      </c>
      <c r="B1575" s="6" t="s">
        <v>1153</v>
      </c>
      <c r="C1575" s="6" t="s">
        <v>1152</v>
      </c>
      <c r="D1575" s="21">
        <v>37806</v>
      </c>
      <c r="E1575" s="6" t="s">
        <v>2713</v>
      </c>
      <c r="F1575" s="6" t="s">
        <v>3036</v>
      </c>
      <c r="G1575" s="21">
        <v>40</v>
      </c>
      <c r="H1575" s="21" t="s">
        <v>3595</v>
      </c>
      <c r="I1575" s="29" t="s">
        <v>3973</v>
      </c>
      <c r="J1575" s="26">
        <v>677202</v>
      </c>
      <c r="K1575" s="21">
        <v>107</v>
      </c>
      <c r="L1575" s="9">
        <f t="shared" si="240"/>
        <v>8512.3800432076587</v>
      </c>
      <c r="M1575" s="1">
        <f t="shared" si="241"/>
        <v>142676.93117333314</v>
      </c>
      <c r="N1575" s="11">
        <f t="shared" si="242"/>
        <v>128409238.05599983</v>
      </c>
      <c r="O1575" s="9">
        <f t="shared" si="243"/>
        <v>296.73682589359299</v>
      </c>
      <c r="P1575" s="1">
        <f t="shared" si="244"/>
        <v>331025.57263290492</v>
      </c>
      <c r="Q1575" s="11">
        <f t="shared" si="245"/>
        <v>297923015.36961442</v>
      </c>
      <c r="R1575" s="38">
        <f t="shared" si="246"/>
        <v>169513777.31361461</v>
      </c>
      <c r="S1575" s="31"/>
      <c r="T1575" s="11">
        <f t="shared" si="247"/>
        <v>171212317.40799978</v>
      </c>
      <c r="U1575" s="11">
        <f t="shared" si="248"/>
        <v>397230687.15948588</v>
      </c>
      <c r="V1575" s="38">
        <f t="shared" si="249"/>
        <v>226018369.75148609</v>
      </c>
    </row>
    <row r="1576" spans="1:22" x14ac:dyDescent="0.2">
      <c r="A1576" s="21">
        <v>97</v>
      </c>
      <c r="B1576" s="6" t="s">
        <v>130</v>
      </c>
      <c r="C1576" s="6" t="s">
        <v>1154</v>
      </c>
      <c r="D1576" s="21">
        <v>37808</v>
      </c>
      <c r="E1576" s="6" t="s">
        <v>2713</v>
      </c>
      <c r="F1576" s="6" t="s">
        <v>3050</v>
      </c>
      <c r="G1576" s="21">
        <v>49</v>
      </c>
      <c r="H1576" s="21" t="s">
        <v>3596</v>
      </c>
      <c r="I1576" s="29" t="s">
        <v>3977</v>
      </c>
      <c r="J1576" s="26">
        <v>1208963</v>
      </c>
      <c r="K1576" s="21">
        <v>134</v>
      </c>
      <c r="L1576" s="9">
        <f t="shared" si="240"/>
        <v>12727.962994917923</v>
      </c>
      <c r="M1576" s="1">
        <f t="shared" si="241"/>
        <v>213334.77722857057</v>
      </c>
      <c r="N1576" s="11">
        <f t="shared" si="242"/>
        <v>192001299.50571352</v>
      </c>
      <c r="O1576" s="9">
        <f t="shared" si="243"/>
        <v>383.84479120331855</v>
      </c>
      <c r="P1576" s="1">
        <f t="shared" si="244"/>
        <v>428199.10008675407</v>
      </c>
      <c r="Q1576" s="11">
        <f t="shared" si="245"/>
        <v>385379190.07807869</v>
      </c>
      <c r="R1576" s="38">
        <f t="shared" si="246"/>
        <v>193377890.57236516</v>
      </c>
      <c r="S1576" s="31"/>
      <c r="T1576" s="11">
        <f t="shared" si="247"/>
        <v>256001732.6742847</v>
      </c>
      <c r="U1576" s="11">
        <f t="shared" si="248"/>
        <v>513838920.10410488</v>
      </c>
      <c r="V1576" s="38">
        <f t="shared" si="249"/>
        <v>257837187.42982018</v>
      </c>
    </row>
    <row r="1577" spans="1:22" x14ac:dyDescent="0.2">
      <c r="A1577" s="21">
        <v>189</v>
      </c>
      <c r="B1577" s="6" t="s">
        <v>2106</v>
      </c>
      <c r="C1577" s="6" t="s">
        <v>2105</v>
      </c>
      <c r="D1577" s="21">
        <v>73204</v>
      </c>
      <c r="E1577" s="6" t="s">
        <v>2433</v>
      </c>
      <c r="F1577" s="6" t="s">
        <v>3046</v>
      </c>
      <c r="G1577" s="21">
        <v>11</v>
      </c>
      <c r="H1577" s="21" t="s">
        <v>3423</v>
      </c>
      <c r="I1577" s="29" t="s">
        <v>3970</v>
      </c>
      <c r="J1577" s="26">
        <v>1941849</v>
      </c>
      <c r="K1577" s="21">
        <v>134</v>
      </c>
      <c r="L1577" s="9">
        <f t="shared" si="240"/>
        <v>16130.956760217294</v>
      </c>
      <c r="M1577" s="1">
        <f t="shared" si="241"/>
        <v>270372.72722262907</v>
      </c>
      <c r="N1577" s="11">
        <f t="shared" si="242"/>
        <v>243335454.50036615</v>
      </c>
      <c r="O1577" s="9">
        <f t="shared" si="243"/>
        <v>432.12188621063484</v>
      </c>
      <c r="P1577" s="1">
        <f t="shared" si="244"/>
        <v>482054.74463550537</v>
      </c>
      <c r="Q1577" s="11">
        <f t="shared" si="245"/>
        <v>433849270.17195481</v>
      </c>
      <c r="R1577" s="38">
        <f t="shared" si="246"/>
        <v>190513815.67158866</v>
      </c>
      <c r="S1577" s="31"/>
      <c r="T1577" s="11">
        <f t="shared" si="247"/>
        <v>324447272.66715491</v>
      </c>
      <c r="U1577" s="11">
        <f t="shared" si="248"/>
        <v>578465693.56260645</v>
      </c>
      <c r="V1577" s="38">
        <f t="shared" si="249"/>
        <v>254018420.89545155</v>
      </c>
    </row>
    <row r="1578" spans="1:22" x14ac:dyDescent="0.2">
      <c r="A1578" s="21">
        <v>24</v>
      </c>
      <c r="B1578" s="6" t="s">
        <v>343</v>
      </c>
      <c r="C1578" s="6" t="s">
        <v>2107</v>
      </c>
      <c r="D1578" s="21">
        <v>73205</v>
      </c>
      <c r="E1578" s="6" t="s">
        <v>2399</v>
      </c>
      <c r="F1578" s="6" t="s">
        <v>3039</v>
      </c>
      <c r="G1578" s="21">
        <v>27</v>
      </c>
      <c r="H1578" s="21" t="s">
        <v>3272</v>
      </c>
      <c r="I1578" s="29" t="s">
        <v>3980</v>
      </c>
      <c r="J1578" s="26">
        <v>3519284</v>
      </c>
      <c r="K1578" s="21">
        <v>165</v>
      </c>
      <c r="L1578" s="9">
        <f t="shared" si="240"/>
        <v>24097.341347127902</v>
      </c>
      <c r="M1578" s="1">
        <f t="shared" si="241"/>
        <v>403898.16894840082</v>
      </c>
      <c r="N1578" s="11">
        <f t="shared" si="242"/>
        <v>363508352.05356073</v>
      </c>
      <c r="O1578" s="9">
        <f t="shared" si="243"/>
        <v>556.35955472279034</v>
      </c>
      <c r="P1578" s="1">
        <f t="shared" si="244"/>
        <v>620648.41341243242</v>
      </c>
      <c r="Q1578" s="11">
        <f t="shared" si="245"/>
        <v>558583572.07118917</v>
      </c>
      <c r="R1578" s="38">
        <f t="shared" si="246"/>
        <v>195075220.01762843</v>
      </c>
      <c r="S1578" s="31"/>
      <c r="T1578" s="11">
        <f t="shared" si="247"/>
        <v>484677802.73808098</v>
      </c>
      <c r="U1578" s="11">
        <f t="shared" si="248"/>
        <v>744778096.09491885</v>
      </c>
      <c r="V1578" s="38">
        <f t="shared" si="249"/>
        <v>260100293.35683787</v>
      </c>
    </row>
    <row r="1579" spans="1:22" x14ac:dyDescent="0.2">
      <c r="A1579" s="21">
        <v>93</v>
      </c>
      <c r="B1579" s="6" t="s">
        <v>57</v>
      </c>
      <c r="C1579" s="6" t="s">
        <v>348</v>
      </c>
      <c r="D1579" s="21">
        <v>8653</v>
      </c>
      <c r="E1579" s="6" t="s">
        <v>2481</v>
      </c>
      <c r="F1579" s="6" t="s">
        <v>3051</v>
      </c>
      <c r="G1579" s="21">
        <v>30</v>
      </c>
      <c r="H1579" s="21" t="s">
        <v>3120</v>
      </c>
      <c r="I1579" s="29" t="s">
        <v>3975</v>
      </c>
      <c r="J1579" s="26">
        <v>748779</v>
      </c>
      <c r="K1579" s="21">
        <v>84</v>
      </c>
      <c r="L1579" s="9">
        <f t="shared" si="240"/>
        <v>7930.7903767531261</v>
      </c>
      <c r="M1579" s="1">
        <f t="shared" si="241"/>
        <v>132928.84328361685</v>
      </c>
      <c r="N1579" s="11">
        <f t="shared" si="242"/>
        <v>119635958.95525517</v>
      </c>
      <c r="O1579" s="9">
        <f t="shared" si="243"/>
        <v>269.60507125163105</v>
      </c>
      <c r="P1579" s="1">
        <f t="shared" si="244"/>
        <v>300758.67000009341</v>
      </c>
      <c r="Q1579" s="11">
        <f t="shared" si="245"/>
        <v>270682803.00008404</v>
      </c>
      <c r="R1579" s="38">
        <f t="shared" si="246"/>
        <v>151046844.04482889</v>
      </c>
      <c r="S1579" s="31"/>
      <c r="T1579" s="11">
        <f t="shared" si="247"/>
        <v>159514611.94034022</v>
      </c>
      <c r="U1579" s="11">
        <f t="shared" si="248"/>
        <v>360910404.00011212</v>
      </c>
      <c r="V1579" s="38">
        <f t="shared" si="249"/>
        <v>201395792.0597719</v>
      </c>
    </row>
    <row r="1580" spans="1:22" x14ac:dyDescent="0.2">
      <c r="A1580" s="21">
        <v>126</v>
      </c>
      <c r="B1580" s="6" t="s">
        <v>69</v>
      </c>
      <c r="C1580" s="6" t="s">
        <v>455</v>
      </c>
      <c r="D1580" s="21">
        <v>11113</v>
      </c>
      <c r="E1580" s="6" t="s">
        <v>2523</v>
      </c>
      <c r="F1580" s="6" t="s">
        <v>3067</v>
      </c>
      <c r="G1580" s="21">
        <v>30</v>
      </c>
      <c r="H1580" s="21" t="s">
        <v>3323</v>
      </c>
      <c r="I1580" s="29" t="s">
        <v>3985</v>
      </c>
      <c r="J1580" s="26">
        <v>940372</v>
      </c>
      <c r="K1580" s="21">
        <v>129</v>
      </c>
      <c r="L1580" s="9">
        <f t="shared" si="240"/>
        <v>11013.99055746826</v>
      </c>
      <c r="M1580" s="1">
        <f t="shared" si="241"/>
        <v>184606.69809562271</v>
      </c>
      <c r="N1580" s="11">
        <f t="shared" si="242"/>
        <v>166146028.28606042</v>
      </c>
      <c r="O1580" s="9">
        <f t="shared" si="243"/>
        <v>353.68755391551991</v>
      </c>
      <c r="P1580" s="1">
        <f t="shared" si="244"/>
        <v>394557.11206535605</v>
      </c>
      <c r="Q1580" s="11">
        <f t="shared" si="245"/>
        <v>355101400.85882044</v>
      </c>
      <c r="R1580" s="38">
        <f t="shared" si="246"/>
        <v>188955372.57276002</v>
      </c>
      <c r="S1580" s="31"/>
      <c r="T1580" s="11">
        <f t="shared" si="247"/>
        <v>221528037.71474725</v>
      </c>
      <c r="U1580" s="11">
        <f t="shared" si="248"/>
        <v>473468534.47842723</v>
      </c>
      <c r="V1580" s="38">
        <f t="shared" si="249"/>
        <v>251940496.76367998</v>
      </c>
    </row>
    <row r="1581" spans="1:22" x14ac:dyDescent="0.2">
      <c r="A1581" s="21">
        <v>187</v>
      </c>
      <c r="B1581" s="6" t="s">
        <v>114</v>
      </c>
      <c r="C1581" s="6" t="s">
        <v>1148</v>
      </c>
      <c r="D1581" s="21">
        <v>37503</v>
      </c>
      <c r="E1581" s="6" t="s">
        <v>2655</v>
      </c>
      <c r="F1581" s="6" t="s">
        <v>3043</v>
      </c>
      <c r="G1581" s="21">
        <v>8</v>
      </c>
      <c r="H1581" s="21" t="s">
        <v>3148</v>
      </c>
      <c r="I1581" s="29" t="s">
        <v>3978</v>
      </c>
      <c r="J1581" s="26">
        <v>997342</v>
      </c>
      <c r="K1581" s="21">
        <v>148</v>
      </c>
      <c r="L1581" s="9">
        <f t="shared" si="240"/>
        <v>12149.346319864291</v>
      </c>
      <c r="M1581" s="1">
        <f t="shared" si="241"/>
        <v>203636.51997227667</v>
      </c>
      <c r="N1581" s="11">
        <f t="shared" si="242"/>
        <v>183272867.97504899</v>
      </c>
      <c r="O1581" s="9">
        <f t="shared" si="243"/>
        <v>384.45178777601501</v>
      </c>
      <c r="P1581" s="1">
        <f t="shared" si="244"/>
        <v>428876.23676319449</v>
      </c>
      <c r="Q1581" s="11">
        <f t="shared" si="245"/>
        <v>385988613.08687502</v>
      </c>
      <c r="R1581" s="38">
        <f t="shared" si="246"/>
        <v>202715745.11182603</v>
      </c>
      <c r="S1581" s="31"/>
      <c r="T1581" s="11">
        <f t="shared" si="247"/>
        <v>244363823.966732</v>
      </c>
      <c r="U1581" s="11">
        <f t="shared" si="248"/>
        <v>514651484.1158334</v>
      </c>
      <c r="V1581" s="38">
        <f t="shared" si="249"/>
        <v>270287660.14910138</v>
      </c>
    </row>
    <row r="1582" spans="1:22" x14ac:dyDescent="0.2">
      <c r="A1582" s="21">
        <v>1</v>
      </c>
      <c r="B1582" s="6" t="s">
        <v>124</v>
      </c>
      <c r="C1582" s="6" t="s">
        <v>1158</v>
      </c>
      <c r="D1582" s="21">
        <v>38336</v>
      </c>
      <c r="E1582" s="6" t="s">
        <v>2586</v>
      </c>
      <c r="F1582" s="6" t="s">
        <v>3047</v>
      </c>
      <c r="G1582" s="21">
        <v>21</v>
      </c>
      <c r="H1582" s="21" t="s">
        <v>3599</v>
      </c>
      <c r="I1582" s="29" t="s">
        <v>3979</v>
      </c>
      <c r="J1582" s="26">
        <v>13962086</v>
      </c>
      <c r="K1582" s="21">
        <v>139</v>
      </c>
      <c r="L1582" s="9">
        <f t="shared" si="240"/>
        <v>44053.716687698441</v>
      </c>
      <c r="M1582" s="1">
        <f t="shared" si="241"/>
        <v>738389.15460496384</v>
      </c>
      <c r="N1582" s="11">
        <f t="shared" si="242"/>
        <v>664550239.14446747</v>
      </c>
      <c r="O1582" s="9">
        <f t="shared" si="243"/>
        <v>720.68416091941037</v>
      </c>
      <c r="P1582" s="1">
        <f t="shared" si="244"/>
        <v>803961.1744764013</v>
      </c>
      <c r="Q1582" s="11">
        <f t="shared" si="245"/>
        <v>723565057.02876115</v>
      </c>
      <c r="R1582" s="38">
        <f t="shared" si="246"/>
        <v>59014817.884293675</v>
      </c>
      <c r="S1582" s="31"/>
      <c r="T1582" s="11">
        <f t="shared" si="247"/>
        <v>886066985.52595663</v>
      </c>
      <c r="U1582" s="11">
        <f t="shared" si="248"/>
        <v>964753409.37168157</v>
      </c>
      <c r="V1582" s="38">
        <f t="shared" si="249"/>
        <v>78686423.84572494</v>
      </c>
    </row>
    <row r="1583" spans="1:22" x14ac:dyDescent="0.2">
      <c r="A1583" s="21">
        <v>63</v>
      </c>
      <c r="B1583" s="6" t="s">
        <v>739</v>
      </c>
      <c r="C1583" s="6" t="s">
        <v>861</v>
      </c>
      <c r="D1583" s="21">
        <v>27696</v>
      </c>
      <c r="E1583" s="6" t="s">
        <v>2651</v>
      </c>
      <c r="F1583" s="6" t="s">
        <v>3050</v>
      </c>
      <c r="G1583" s="21">
        <v>7</v>
      </c>
      <c r="H1583" s="21" t="s">
        <v>3504</v>
      </c>
      <c r="I1583" s="29" t="s">
        <v>4003</v>
      </c>
      <c r="J1583" s="26">
        <v>1307234</v>
      </c>
      <c r="K1583" s="21">
        <v>133</v>
      </c>
      <c r="L1583" s="9">
        <f t="shared" si="240"/>
        <v>13185.678670436346</v>
      </c>
      <c r="M1583" s="1">
        <f t="shared" si="241"/>
        <v>221006.59963328185</v>
      </c>
      <c r="N1583" s="11">
        <f t="shared" si="242"/>
        <v>198905939.66995367</v>
      </c>
      <c r="O1583" s="9">
        <f t="shared" si="243"/>
        <v>389.95469559940273</v>
      </c>
      <c r="P1583" s="1">
        <f t="shared" si="244"/>
        <v>435015.02054204443</v>
      </c>
      <c r="Q1583" s="11">
        <f t="shared" si="245"/>
        <v>391513518.48784</v>
      </c>
      <c r="R1583" s="38">
        <f t="shared" si="246"/>
        <v>192607578.81788632</v>
      </c>
      <c r="S1583" s="31"/>
      <c r="T1583" s="11">
        <f t="shared" si="247"/>
        <v>265207919.55993822</v>
      </c>
      <c r="U1583" s="11">
        <f t="shared" si="248"/>
        <v>522018024.65045333</v>
      </c>
      <c r="V1583" s="38">
        <f t="shared" si="249"/>
        <v>256810105.09051511</v>
      </c>
    </row>
    <row r="1584" spans="1:22" x14ac:dyDescent="0.2">
      <c r="A1584" s="21">
        <v>177</v>
      </c>
      <c r="B1584" s="6" t="s">
        <v>1762</v>
      </c>
      <c r="C1584" s="6" t="s">
        <v>2040</v>
      </c>
      <c r="D1584" s="21">
        <v>71645</v>
      </c>
      <c r="E1584" s="6" t="s">
        <v>2921</v>
      </c>
      <c r="F1584" s="6" t="s">
        <v>3087</v>
      </c>
      <c r="G1584" s="21">
        <v>47</v>
      </c>
      <c r="H1584" s="21" t="s">
        <v>3481</v>
      </c>
      <c r="I1584" s="29" t="s">
        <v>3982</v>
      </c>
      <c r="J1584" s="26">
        <v>422292</v>
      </c>
      <c r="K1584" s="21">
        <v>71</v>
      </c>
      <c r="L1584" s="9">
        <f t="shared" si="240"/>
        <v>5475.6490026297342</v>
      </c>
      <c r="M1584" s="1">
        <f t="shared" si="241"/>
        <v>91777.95069205352</v>
      </c>
      <c r="N1584" s="11">
        <f t="shared" si="242"/>
        <v>82600155.622848168</v>
      </c>
      <c r="O1584" s="9">
        <f t="shared" si="243"/>
        <v>214.79906564392201</v>
      </c>
      <c r="P1584" s="1">
        <f t="shared" si="244"/>
        <v>239619.68148600953</v>
      </c>
      <c r="Q1584" s="11">
        <f t="shared" si="245"/>
        <v>215657713.33740857</v>
      </c>
      <c r="R1584" s="38">
        <f t="shared" si="246"/>
        <v>133057557.7145604</v>
      </c>
      <c r="S1584" s="31"/>
      <c r="T1584" s="11">
        <f t="shared" si="247"/>
        <v>110133540.83046423</v>
      </c>
      <c r="U1584" s="11">
        <f t="shared" si="248"/>
        <v>287543617.78321141</v>
      </c>
      <c r="V1584" s="38">
        <f t="shared" si="249"/>
        <v>177410076.95274717</v>
      </c>
    </row>
    <row r="1585" spans="1:22" x14ac:dyDescent="0.2">
      <c r="A1585" s="21">
        <v>49</v>
      </c>
      <c r="B1585" s="6" t="s">
        <v>286</v>
      </c>
      <c r="C1585" s="6" t="s">
        <v>1481</v>
      </c>
      <c r="D1585" s="21">
        <v>53939</v>
      </c>
      <c r="E1585" s="6" t="s">
        <v>2795</v>
      </c>
      <c r="F1585" s="6"/>
      <c r="G1585" s="21">
        <v>26</v>
      </c>
      <c r="H1585" s="21" t="s">
        <v>3132</v>
      </c>
      <c r="I1585" s="29" t="s">
        <v>4003</v>
      </c>
      <c r="J1585" s="26">
        <v>1839680</v>
      </c>
      <c r="K1585" s="21">
        <v>131</v>
      </c>
      <c r="L1585" s="9">
        <f t="shared" si="240"/>
        <v>15524.112857100723</v>
      </c>
      <c r="M1585" s="1">
        <f t="shared" si="241"/>
        <v>260201.35031529664</v>
      </c>
      <c r="N1585" s="11">
        <f t="shared" si="242"/>
        <v>234181215.28376698</v>
      </c>
      <c r="O1585" s="9">
        <f t="shared" si="243"/>
        <v>421.52294477168874</v>
      </c>
      <c r="P1585" s="1">
        <f t="shared" si="244"/>
        <v>470231.06670620147</v>
      </c>
      <c r="Q1585" s="11">
        <f t="shared" si="245"/>
        <v>423207960.03558135</v>
      </c>
      <c r="R1585" s="38">
        <f t="shared" si="246"/>
        <v>189026744.75181437</v>
      </c>
      <c r="S1585" s="31"/>
      <c r="T1585" s="11">
        <f t="shared" si="247"/>
        <v>312241620.37835598</v>
      </c>
      <c r="U1585" s="11">
        <f t="shared" si="248"/>
        <v>564277280.04744172</v>
      </c>
      <c r="V1585" s="38">
        <f t="shared" si="249"/>
        <v>252035659.66908574</v>
      </c>
    </row>
    <row r="1586" spans="1:22" x14ac:dyDescent="0.2">
      <c r="A1586" s="21">
        <v>39</v>
      </c>
      <c r="B1586" s="6" t="s">
        <v>419</v>
      </c>
      <c r="C1586" s="6" t="s">
        <v>453</v>
      </c>
      <c r="D1586" s="21">
        <v>11033</v>
      </c>
      <c r="E1586" s="6" t="s">
        <v>2521</v>
      </c>
      <c r="F1586" s="6" t="s">
        <v>3036</v>
      </c>
      <c r="G1586" s="21">
        <v>45</v>
      </c>
      <c r="H1586" s="21" t="s">
        <v>3322</v>
      </c>
      <c r="I1586" s="29" t="s">
        <v>3983</v>
      </c>
      <c r="J1586" s="26">
        <v>1804274</v>
      </c>
      <c r="K1586" s="21">
        <v>111</v>
      </c>
      <c r="L1586" s="9">
        <f t="shared" si="240"/>
        <v>14151.834298068927</v>
      </c>
      <c r="M1586" s="1">
        <f t="shared" si="241"/>
        <v>237200.43958013153</v>
      </c>
      <c r="N1586" s="11">
        <f t="shared" si="242"/>
        <v>213480395.62211838</v>
      </c>
      <c r="O1586" s="9">
        <f t="shared" si="243"/>
        <v>386.13317149941935</v>
      </c>
      <c r="P1586" s="1">
        <f t="shared" si="244"/>
        <v>430751.90894570661</v>
      </c>
      <c r="Q1586" s="11">
        <f t="shared" si="245"/>
        <v>387676718.05113596</v>
      </c>
      <c r="R1586" s="38">
        <f t="shared" si="246"/>
        <v>174196322.42901757</v>
      </c>
      <c r="S1586" s="31"/>
      <c r="T1586" s="11">
        <f t="shared" si="247"/>
        <v>284640527.49615782</v>
      </c>
      <c r="U1586" s="11">
        <f t="shared" si="248"/>
        <v>516902290.73484796</v>
      </c>
      <c r="V1586" s="38">
        <f t="shared" si="249"/>
        <v>232261763.23869014</v>
      </c>
    </row>
    <row r="1587" spans="1:22" x14ac:dyDescent="0.2">
      <c r="A1587" s="21">
        <v>76</v>
      </c>
      <c r="B1587" s="6" t="s">
        <v>279</v>
      </c>
      <c r="C1587" s="6" t="s">
        <v>602</v>
      </c>
      <c r="D1587" s="21">
        <v>17076</v>
      </c>
      <c r="E1587" s="6" t="s">
        <v>2567</v>
      </c>
      <c r="F1587" s="6" t="s">
        <v>3036</v>
      </c>
      <c r="G1587" s="21">
        <v>5</v>
      </c>
      <c r="H1587" s="21" t="s">
        <v>3361</v>
      </c>
      <c r="I1587" s="29" t="s">
        <v>3978</v>
      </c>
      <c r="J1587" s="26">
        <v>2368527</v>
      </c>
      <c r="K1587" s="21">
        <v>140</v>
      </c>
      <c r="L1587" s="9">
        <f t="shared" si="240"/>
        <v>18209.716637004542</v>
      </c>
      <c r="M1587" s="1">
        <f t="shared" si="241"/>
        <v>305215.04844898474</v>
      </c>
      <c r="N1587" s="11">
        <f t="shared" si="242"/>
        <v>274693543.60408628</v>
      </c>
      <c r="O1587" s="9">
        <f t="shared" si="243"/>
        <v>464.17698446208061</v>
      </c>
      <c r="P1587" s="1">
        <f t="shared" si="244"/>
        <v>517813.89661313652</v>
      </c>
      <c r="Q1587" s="11">
        <f t="shared" si="245"/>
        <v>466032506.95182288</v>
      </c>
      <c r="R1587" s="38">
        <f t="shared" si="246"/>
        <v>191338963.3477366</v>
      </c>
      <c r="S1587" s="31"/>
      <c r="T1587" s="11">
        <f t="shared" si="247"/>
        <v>366258058.13878167</v>
      </c>
      <c r="U1587" s="11">
        <f t="shared" si="248"/>
        <v>621376675.93576384</v>
      </c>
      <c r="V1587" s="38">
        <f t="shared" si="249"/>
        <v>255118617.79698217</v>
      </c>
    </row>
    <row r="1588" spans="1:22" x14ac:dyDescent="0.2">
      <c r="A1588" s="21">
        <v>50</v>
      </c>
      <c r="B1588" s="6" t="s">
        <v>481</v>
      </c>
      <c r="C1588" s="6" t="s">
        <v>1882</v>
      </c>
      <c r="D1588" s="21">
        <v>68518</v>
      </c>
      <c r="E1588" s="6" t="s">
        <v>2414</v>
      </c>
      <c r="F1588" s="6" t="s">
        <v>3039</v>
      </c>
      <c r="G1588" s="21">
        <v>31</v>
      </c>
      <c r="H1588" s="21" t="s">
        <v>3333</v>
      </c>
      <c r="I1588" s="29" t="s">
        <v>3982</v>
      </c>
      <c r="J1588" s="26">
        <v>1732871</v>
      </c>
      <c r="K1588" s="21">
        <v>86</v>
      </c>
      <c r="L1588" s="9">
        <f t="shared" si="240"/>
        <v>12207.657678686768</v>
      </c>
      <c r="M1588" s="1">
        <f t="shared" si="241"/>
        <v>204613.88302316357</v>
      </c>
      <c r="N1588" s="11">
        <f t="shared" si="242"/>
        <v>184152494.72084722</v>
      </c>
      <c r="O1588" s="9">
        <f t="shared" si="243"/>
        <v>336.46568924000223</v>
      </c>
      <c r="P1588" s="1">
        <f t="shared" si="244"/>
        <v>375345.21411891136</v>
      </c>
      <c r="Q1588" s="11">
        <f t="shared" si="245"/>
        <v>337810692.70702022</v>
      </c>
      <c r="R1588" s="38">
        <f t="shared" si="246"/>
        <v>153658197.986173</v>
      </c>
      <c r="S1588" s="31"/>
      <c r="T1588" s="11">
        <f t="shared" si="247"/>
        <v>245536659.62779629</v>
      </c>
      <c r="U1588" s="11">
        <f t="shared" si="248"/>
        <v>450414256.94269365</v>
      </c>
      <c r="V1588" s="38">
        <f t="shared" si="249"/>
        <v>204877597.31489736</v>
      </c>
    </row>
    <row r="1589" spans="1:22" x14ac:dyDescent="0.2">
      <c r="A1589" s="21">
        <v>53</v>
      </c>
      <c r="B1589" s="6" t="s">
        <v>183</v>
      </c>
      <c r="C1589" s="6" t="s">
        <v>731</v>
      </c>
      <c r="D1589" s="21">
        <v>22591</v>
      </c>
      <c r="E1589" s="6" t="s">
        <v>2525</v>
      </c>
      <c r="F1589" s="6" t="s">
        <v>3042</v>
      </c>
      <c r="G1589" s="21">
        <v>49</v>
      </c>
      <c r="H1589" s="21" t="s">
        <v>3182</v>
      </c>
      <c r="I1589" s="29" t="s">
        <v>3998</v>
      </c>
      <c r="J1589" s="26">
        <v>5569655</v>
      </c>
      <c r="K1589" s="21">
        <v>123</v>
      </c>
      <c r="L1589" s="9">
        <f t="shared" si="240"/>
        <v>26173.795387753762</v>
      </c>
      <c r="M1589" s="1">
        <f t="shared" si="241"/>
        <v>438701.84180313477</v>
      </c>
      <c r="N1589" s="11">
        <f t="shared" si="242"/>
        <v>394831657.62282127</v>
      </c>
      <c r="O1589" s="9">
        <f t="shared" si="243"/>
        <v>538.77772156908406</v>
      </c>
      <c r="P1589" s="1">
        <f t="shared" si="244"/>
        <v>601034.95165177842</v>
      </c>
      <c r="Q1589" s="11">
        <f t="shared" si="245"/>
        <v>540931456.48660064</v>
      </c>
      <c r="R1589" s="38">
        <f t="shared" si="246"/>
        <v>146099798.86377937</v>
      </c>
      <c r="S1589" s="31"/>
      <c r="T1589" s="11">
        <f t="shared" si="247"/>
        <v>526442210.16376173</v>
      </c>
      <c r="U1589" s="11">
        <f t="shared" si="248"/>
        <v>721241941.9821341</v>
      </c>
      <c r="V1589" s="38">
        <f t="shared" si="249"/>
        <v>194799731.81837237</v>
      </c>
    </row>
    <row r="1590" spans="1:22" x14ac:dyDescent="0.2">
      <c r="A1590" s="21">
        <v>25</v>
      </c>
      <c r="B1590" s="6" t="s">
        <v>442</v>
      </c>
      <c r="C1590" s="6" t="s">
        <v>1649</v>
      </c>
      <c r="D1590" s="21">
        <v>60888</v>
      </c>
      <c r="E1590" s="6" t="s">
        <v>2832</v>
      </c>
      <c r="F1590" s="6" t="s">
        <v>3049</v>
      </c>
      <c r="G1590" s="21">
        <v>24</v>
      </c>
      <c r="H1590" s="21" t="s">
        <v>3757</v>
      </c>
      <c r="I1590" s="29" t="s">
        <v>3980</v>
      </c>
      <c r="J1590" s="26">
        <v>62784</v>
      </c>
      <c r="K1590" s="21">
        <v>109</v>
      </c>
      <c r="L1590" s="9">
        <f t="shared" si="240"/>
        <v>2616</v>
      </c>
      <c r="M1590" s="1">
        <f t="shared" si="241"/>
        <v>43847.061580299589</v>
      </c>
      <c r="N1590" s="11">
        <f t="shared" si="242"/>
        <v>39462355.422269627</v>
      </c>
      <c r="O1590" s="9">
        <f t="shared" si="243"/>
        <v>165.26294753304501</v>
      </c>
      <c r="P1590" s="1">
        <f t="shared" si="244"/>
        <v>184359.53029215554</v>
      </c>
      <c r="Q1590" s="11">
        <f t="shared" si="245"/>
        <v>165923577.26293999</v>
      </c>
      <c r="R1590" s="38">
        <f t="shared" si="246"/>
        <v>126461221.84067036</v>
      </c>
      <c r="S1590" s="31"/>
      <c r="T1590" s="11">
        <f t="shared" si="247"/>
        <v>52616473.896359503</v>
      </c>
      <c r="U1590" s="11">
        <f t="shared" si="248"/>
        <v>221231436.35058665</v>
      </c>
      <c r="V1590" s="38">
        <f t="shared" si="249"/>
        <v>168614962.45422715</v>
      </c>
    </row>
    <row r="1591" spans="1:22" x14ac:dyDescent="0.2">
      <c r="A1591" s="21">
        <v>115</v>
      </c>
      <c r="B1591" s="6" t="s">
        <v>271</v>
      </c>
      <c r="C1591" s="6" t="s">
        <v>2184</v>
      </c>
      <c r="D1591" s="21">
        <v>74420</v>
      </c>
      <c r="E1591" s="6" t="s">
        <v>2433</v>
      </c>
      <c r="F1591" s="6" t="s">
        <v>3046</v>
      </c>
      <c r="G1591" s="21">
        <v>36</v>
      </c>
      <c r="H1591" s="21" t="s">
        <v>3585</v>
      </c>
      <c r="I1591" s="29" t="s">
        <v>3983</v>
      </c>
      <c r="J1591" s="26">
        <v>2944817</v>
      </c>
      <c r="K1591" s="21">
        <v>156</v>
      </c>
      <c r="L1591" s="9">
        <f t="shared" si="240"/>
        <v>21433.419045966511</v>
      </c>
      <c r="M1591" s="1">
        <f t="shared" si="241"/>
        <v>359247.87644681183</v>
      </c>
      <c r="N1591" s="11">
        <f t="shared" si="242"/>
        <v>323323088.80213064</v>
      </c>
      <c r="O1591" s="9">
        <f t="shared" si="243"/>
        <v>517.40053931339287</v>
      </c>
      <c r="P1591" s="1">
        <f t="shared" si="244"/>
        <v>577187.57788494544</v>
      </c>
      <c r="Q1591" s="11">
        <f t="shared" si="245"/>
        <v>519468820.09645087</v>
      </c>
      <c r="R1591" s="38">
        <f t="shared" si="246"/>
        <v>196145731.29432023</v>
      </c>
      <c r="S1591" s="31"/>
      <c r="T1591" s="11">
        <f t="shared" si="247"/>
        <v>431097451.73617423</v>
      </c>
      <c r="U1591" s="11">
        <f t="shared" si="248"/>
        <v>692625093.46193457</v>
      </c>
      <c r="V1591" s="38">
        <f t="shared" si="249"/>
        <v>261527641.72576034</v>
      </c>
    </row>
    <row r="1592" spans="1:22" x14ac:dyDescent="0.2">
      <c r="A1592" s="21">
        <v>1</v>
      </c>
      <c r="B1592" s="6" t="s">
        <v>124</v>
      </c>
      <c r="C1592" s="6" t="s">
        <v>2108</v>
      </c>
      <c r="D1592" s="21">
        <v>73206</v>
      </c>
      <c r="E1592" s="6" t="s">
        <v>2470</v>
      </c>
      <c r="F1592" s="6" t="s">
        <v>3036</v>
      </c>
      <c r="G1592" s="21">
        <v>47</v>
      </c>
      <c r="H1592" s="21" t="s">
        <v>3879</v>
      </c>
      <c r="I1592" s="29" t="s">
        <v>3979</v>
      </c>
      <c r="J1592" s="26">
        <v>5801756</v>
      </c>
      <c r="K1592" s="21">
        <v>157</v>
      </c>
      <c r="L1592" s="9">
        <f t="shared" si="240"/>
        <v>30180.717221431303</v>
      </c>
      <c r="M1592" s="1">
        <f t="shared" si="241"/>
        <v>505862.2960801631</v>
      </c>
      <c r="N1592" s="11">
        <f t="shared" si="242"/>
        <v>455276066.47214681</v>
      </c>
      <c r="O1592" s="9">
        <f t="shared" si="243"/>
        <v>614.94983769290616</v>
      </c>
      <c r="P1592" s="1">
        <f t="shared" si="244"/>
        <v>686008.96282351681</v>
      </c>
      <c r="Q1592" s="11">
        <f t="shared" si="245"/>
        <v>617408066.54116511</v>
      </c>
      <c r="R1592" s="38">
        <f t="shared" si="246"/>
        <v>162132000.0690183</v>
      </c>
      <c r="S1592" s="31"/>
      <c r="T1592" s="11">
        <f t="shared" si="247"/>
        <v>607034755.29619575</v>
      </c>
      <c r="U1592" s="11">
        <f t="shared" si="248"/>
        <v>823210755.38822019</v>
      </c>
      <c r="V1592" s="38">
        <f t="shared" si="249"/>
        <v>216176000.09202445</v>
      </c>
    </row>
    <row r="1593" spans="1:22" x14ac:dyDescent="0.2">
      <c r="A1593" s="21">
        <v>94</v>
      </c>
      <c r="B1593" s="6" t="s">
        <v>1259</v>
      </c>
      <c r="C1593" s="6" t="s">
        <v>2271</v>
      </c>
      <c r="D1593" s="21">
        <v>84253</v>
      </c>
      <c r="E1593" s="6" t="s">
        <v>2961</v>
      </c>
      <c r="F1593" s="6" t="s">
        <v>3078</v>
      </c>
      <c r="G1593" s="21">
        <v>41</v>
      </c>
      <c r="H1593" s="21" t="s">
        <v>3932</v>
      </c>
      <c r="I1593" s="29" t="s">
        <v>4001</v>
      </c>
      <c r="J1593" s="26">
        <v>913333</v>
      </c>
      <c r="K1593" s="21">
        <v>81</v>
      </c>
      <c r="L1593" s="9">
        <f t="shared" si="240"/>
        <v>8601.1611425434894</v>
      </c>
      <c r="M1593" s="1">
        <f t="shared" si="241"/>
        <v>144165.00087124784</v>
      </c>
      <c r="N1593" s="11">
        <f t="shared" si="242"/>
        <v>129748500.78412306</v>
      </c>
      <c r="O1593" s="9">
        <f t="shared" si="243"/>
        <v>278.22733561404675</v>
      </c>
      <c r="P1593" s="1">
        <f t="shared" si="244"/>
        <v>310377.26044422126</v>
      </c>
      <c r="Q1593" s="11">
        <f t="shared" si="245"/>
        <v>279339534.39979911</v>
      </c>
      <c r="R1593" s="38">
        <f t="shared" si="246"/>
        <v>149591033.61567605</v>
      </c>
      <c r="S1593" s="31"/>
      <c r="T1593" s="11">
        <f t="shared" si="247"/>
        <v>172998001.04549742</v>
      </c>
      <c r="U1593" s="11">
        <f t="shared" si="248"/>
        <v>372452712.5330655</v>
      </c>
      <c r="V1593" s="38">
        <f t="shared" si="249"/>
        <v>199454711.48756808</v>
      </c>
    </row>
    <row r="1594" spans="1:22" x14ac:dyDescent="0.2">
      <c r="A1594" s="21">
        <v>37</v>
      </c>
      <c r="B1594" s="6" t="s">
        <v>356</v>
      </c>
      <c r="C1594" s="6" t="s">
        <v>1538</v>
      </c>
      <c r="D1594" s="21">
        <v>56537</v>
      </c>
      <c r="E1594" s="6" t="s">
        <v>2399</v>
      </c>
      <c r="F1594" s="6" t="s">
        <v>3042</v>
      </c>
      <c r="G1594" s="21">
        <v>13</v>
      </c>
      <c r="H1594" s="21" t="s">
        <v>3716</v>
      </c>
      <c r="I1594" s="29" t="s">
        <v>3980</v>
      </c>
      <c r="J1594" s="26">
        <v>2989608</v>
      </c>
      <c r="K1594" s="21">
        <v>201</v>
      </c>
      <c r="L1594" s="9">
        <f t="shared" si="240"/>
        <v>24513.490326756815</v>
      </c>
      <c r="M1594" s="1">
        <f t="shared" si="241"/>
        <v>410873.28742560564</v>
      </c>
      <c r="N1594" s="11">
        <f t="shared" si="242"/>
        <v>369785958.68304509</v>
      </c>
      <c r="O1594" s="9">
        <f t="shared" si="243"/>
        <v>589.52413599490444</v>
      </c>
      <c r="P1594" s="1">
        <f t="shared" si="244"/>
        <v>657645.25218925753</v>
      </c>
      <c r="Q1594" s="11">
        <f t="shared" si="245"/>
        <v>591880726.97033179</v>
      </c>
      <c r="R1594" s="38">
        <f t="shared" si="246"/>
        <v>222094768.2872867</v>
      </c>
      <c r="S1594" s="31"/>
      <c r="T1594" s="11">
        <f t="shared" si="247"/>
        <v>493047944.91072679</v>
      </c>
      <c r="U1594" s="11">
        <f t="shared" si="248"/>
        <v>789174302.62710905</v>
      </c>
      <c r="V1594" s="38">
        <f t="shared" si="249"/>
        <v>296126357.71638227</v>
      </c>
    </row>
    <row r="1595" spans="1:22" x14ac:dyDescent="0.2">
      <c r="A1595" s="21">
        <v>133</v>
      </c>
      <c r="B1595" s="6" t="s">
        <v>501</v>
      </c>
      <c r="C1595" s="6" t="s">
        <v>1151</v>
      </c>
      <c r="D1595" s="21">
        <v>37732</v>
      </c>
      <c r="E1595" s="6" t="s">
        <v>2712</v>
      </c>
      <c r="F1595" s="6" t="s">
        <v>3037</v>
      </c>
      <c r="G1595" s="21">
        <v>16</v>
      </c>
      <c r="H1595" s="21" t="s">
        <v>3594</v>
      </c>
      <c r="I1595" s="29" t="s">
        <v>4001</v>
      </c>
      <c r="J1595" s="26">
        <v>607624</v>
      </c>
      <c r="K1595" s="21">
        <v>97</v>
      </c>
      <c r="L1595" s="9">
        <f t="shared" si="240"/>
        <v>7677.2083467885632</v>
      </c>
      <c r="M1595" s="1">
        <f t="shared" si="241"/>
        <v>128678.52719664684</v>
      </c>
      <c r="N1595" s="11">
        <f t="shared" si="242"/>
        <v>115810674.47698216</v>
      </c>
      <c r="O1595" s="9">
        <f t="shared" si="243"/>
        <v>274.97587770981426</v>
      </c>
      <c r="P1595" s="1">
        <f t="shared" si="244"/>
        <v>306750.08774194837</v>
      </c>
      <c r="Q1595" s="11">
        <f t="shared" si="245"/>
        <v>276075078.96775353</v>
      </c>
      <c r="R1595" s="38">
        <f t="shared" si="246"/>
        <v>160264404.49077135</v>
      </c>
      <c r="S1595" s="31"/>
      <c r="T1595" s="11">
        <f t="shared" si="247"/>
        <v>154414232.63597623</v>
      </c>
      <c r="U1595" s="11">
        <f t="shared" si="248"/>
        <v>368100105.29033804</v>
      </c>
      <c r="V1595" s="38">
        <f t="shared" si="249"/>
        <v>213685872.65436181</v>
      </c>
    </row>
    <row r="1596" spans="1:22" x14ac:dyDescent="0.2">
      <c r="A1596" s="21">
        <v>160</v>
      </c>
      <c r="B1596" s="6" t="s">
        <v>554</v>
      </c>
      <c r="C1596" s="6" t="s">
        <v>553</v>
      </c>
      <c r="D1596" s="21">
        <v>13995</v>
      </c>
      <c r="E1596" s="6" t="s">
        <v>2402</v>
      </c>
      <c r="F1596" s="6" t="s">
        <v>3042</v>
      </c>
      <c r="G1596" s="21">
        <v>39</v>
      </c>
      <c r="H1596" s="21" t="s">
        <v>3363</v>
      </c>
      <c r="I1596" s="29" t="s">
        <v>4001</v>
      </c>
      <c r="J1596" s="26">
        <v>1123460</v>
      </c>
      <c r="K1596" s="21">
        <v>107</v>
      </c>
      <c r="L1596" s="9">
        <f t="shared" si="240"/>
        <v>10964.042137824901</v>
      </c>
      <c r="M1596" s="1">
        <f t="shared" si="241"/>
        <v>183769.50718127217</v>
      </c>
      <c r="N1596" s="11">
        <f t="shared" si="242"/>
        <v>165392556.46314496</v>
      </c>
      <c r="O1596" s="9">
        <f t="shared" si="243"/>
        <v>336.76836808427288</v>
      </c>
      <c r="P1596" s="1">
        <f t="shared" si="244"/>
        <v>375682.8683262947</v>
      </c>
      <c r="Q1596" s="11">
        <f t="shared" si="245"/>
        <v>338114581.49366522</v>
      </c>
      <c r="R1596" s="38">
        <f t="shared" si="246"/>
        <v>172722025.03052026</v>
      </c>
      <c r="S1596" s="31"/>
      <c r="T1596" s="11">
        <f t="shared" si="247"/>
        <v>220523408.61752662</v>
      </c>
      <c r="U1596" s="11">
        <f t="shared" si="248"/>
        <v>450819441.99155366</v>
      </c>
      <c r="V1596" s="38">
        <f t="shared" si="249"/>
        <v>230296033.37402704</v>
      </c>
    </row>
    <row r="1597" spans="1:22" x14ac:dyDescent="0.2">
      <c r="A1597" s="21">
        <v>93</v>
      </c>
      <c r="B1597" s="6" t="s">
        <v>57</v>
      </c>
      <c r="C1597" s="6" t="s">
        <v>1164</v>
      </c>
      <c r="D1597" s="21">
        <v>38586</v>
      </c>
      <c r="E1597" s="6" t="s">
        <v>2718</v>
      </c>
      <c r="F1597" s="6" t="s">
        <v>3047</v>
      </c>
      <c r="G1597" s="21">
        <v>25</v>
      </c>
      <c r="H1597" s="21" t="s">
        <v>3120</v>
      </c>
      <c r="I1597" s="29" t="s">
        <v>3975</v>
      </c>
      <c r="J1597" s="26">
        <v>1212636</v>
      </c>
      <c r="K1597" s="21">
        <v>99</v>
      </c>
      <c r="L1597" s="9">
        <f t="shared" si="240"/>
        <v>10956.777080875563</v>
      </c>
      <c r="M1597" s="1">
        <f t="shared" si="241"/>
        <v>183647.73676864145</v>
      </c>
      <c r="N1597" s="11">
        <f t="shared" si="242"/>
        <v>165282963.09177729</v>
      </c>
      <c r="O1597" s="9">
        <f t="shared" si="243"/>
        <v>330.17958063225115</v>
      </c>
      <c r="P1597" s="1">
        <f t="shared" si="244"/>
        <v>368332.72857638681</v>
      </c>
      <c r="Q1597" s="11">
        <f t="shared" si="245"/>
        <v>331499455.71874815</v>
      </c>
      <c r="R1597" s="38">
        <f t="shared" si="246"/>
        <v>166216492.62697086</v>
      </c>
      <c r="S1597" s="31"/>
      <c r="T1597" s="11">
        <f t="shared" si="247"/>
        <v>220377284.12236974</v>
      </c>
      <c r="U1597" s="11">
        <f t="shared" si="248"/>
        <v>441999274.29166418</v>
      </c>
      <c r="V1597" s="38">
        <f t="shared" si="249"/>
        <v>221621990.16929445</v>
      </c>
    </row>
    <row r="1598" spans="1:22" x14ac:dyDescent="0.2">
      <c r="A1598" s="21">
        <v>11</v>
      </c>
      <c r="B1598" s="6" t="s">
        <v>55</v>
      </c>
      <c r="C1598" s="6" t="s">
        <v>2340</v>
      </c>
      <c r="D1598" s="21">
        <v>168471</v>
      </c>
      <c r="E1598" s="6" t="s">
        <v>2992</v>
      </c>
      <c r="F1598" s="6"/>
      <c r="G1598" s="21">
        <v>40</v>
      </c>
      <c r="H1598" s="21" t="s">
        <v>3313</v>
      </c>
      <c r="I1598" s="29" t="s">
        <v>3983</v>
      </c>
      <c r="J1598" s="26">
        <v>1609919</v>
      </c>
      <c r="K1598" s="21">
        <v>67</v>
      </c>
      <c r="L1598" s="9">
        <f t="shared" si="240"/>
        <v>10385.787066948753</v>
      </c>
      <c r="M1598" s="1">
        <f t="shared" si="241"/>
        <v>174077.31081207228</v>
      </c>
      <c r="N1598" s="11">
        <f t="shared" si="242"/>
        <v>156669579.73086506</v>
      </c>
      <c r="O1598" s="9">
        <f t="shared" si="243"/>
        <v>291.56702652482159</v>
      </c>
      <c r="P1598" s="1">
        <f t="shared" si="244"/>
        <v>325258.38889596472</v>
      </c>
      <c r="Q1598" s="11">
        <f t="shared" si="245"/>
        <v>292732550.00636822</v>
      </c>
      <c r="R1598" s="38">
        <f t="shared" si="246"/>
        <v>136062970.27550316</v>
      </c>
      <c r="S1598" s="31"/>
      <c r="T1598" s="11">
        <f t="shared" si="247"/>
        <v>208892772.97448674</v>
      </c>
      <c r="U1598" s="11">
        <f t="shared" si="248"/>
        <v>390310066.67515767</v>
      </c>
      <c r="V1598" s="38">
        <f t="shared" si="249"/>
        <v>181417293.70067093</v>
      </c>
    </row>
    <row r="1599" spans="1:22" x14ac:dyDescent="0.2">
      <c r="A1599" s="21">
        <v>3</v>
      </c>
      <c r="B1599" s="6" t="s">
        <v>100</v>
      </c>
      <c r="C1599" s="6" t="s">
        <v>2353</v>
      </c>
      <c r="D1599" s="21">
        <v>189058</v>
      </c>
      <c r="E1599" s="6" t="s">
        <v>3000</v>
      </c>
      <c r="F1599" s="6"/>
      <c r="G1599" s="21">
        <v>35</v>
      </c>
      <c r="H1599" s="21" t="s">
        <v>3960</v>
      </c>
      <c r="I1599" s="29" t="s">
        <v>3992</v>
      </c>
      <c r="J1599" s="26">
        <v>5510852</v>
      </c>
      <c r="K1599" s="21">
        <v>101</v>
      </c>
      <c r="L1599" s="9">
        <f t="shared" si="240"/>
        <v>23592.287977218319</v>
      </c>
      <c r="M1599" s="1">
        <f t="shared" si="241"/>
        <v>395432.9142802956</v>
      </c>
      <c r="N1599" s="11">
        <f t="shared" si="242"/>
        <v>355889622.85226607</v>
      </c>
      <c r="O1599" s="9">
        <f t="shared" si="243"/>
        <v>486.92870092931452</v>
      </c>
      <c r="P1599" s="1">
        <f t="shared" si="244"/>
        <v>543194.63575553161</v>
      </c>
      <c r="Q1599" s="11">
        <f t="shared" si="245"/>
        <v>488875172.17997843</v>
      </c>
      <c r="R1599" s="38">
        <f t="shared" si="246"/>
        <v>132985549.32771236</v>
      </c>
      <c r="S1599" s="31"/>
      <c r="T1599" s="11">
        <f t="shared" si="247"/>
        <v>474519497.13635474</v>
      </c>
      <c r="U1599" s="11">
        <f t="shared" si="248"/>
        <v>651833562.90663791</v>
      </c>
      <c r="V1599" s="38">
        <f t="shared" si="249"/>
        <v>177314065.77028316</v>
      </c>
    </row>
    <row r="1600" spans="1:22" x14ac:dyDescent="0.2">
      <c r="A1600" s="21">
        <v>102</v>
      </c>
      <c r="B1600" s="6" t="s">
        <v>164</v>
      </c>
      <c r="C1600" s="6" t="s">
        <v>2300</v>
      </c>
      <c r="D1600" s="21">
        <v>167158</v>
      </c>
      <c r="E1600" s="6" t="s">
        <v>2971</v>
      </c>
      <c r="F1600" s="6" t="s">
        <v>3036</v>
      </c>
      <c r="G1600" s="21">
        <v>14</v>
      </c>
      <c r="H1600" s="21" t="s">
        <v>3945</v>
      </c>
      <c r="I1600" s="29" t="s">
        <v>3980</v>
      </c>
      <c r="J1600" s="26">
        <v>482563</v>
      </c>
      <c r="K1600" s="21">
        <v>101</v>
      </c>
      <c r="L1600" s="9">
        <f t="shared" si="240"/>
        <v>6981.3224391944541</v>
      </c>
      <c r="M1600" s="1">
        <f t="shared" si="241"/>
        <v>117014.70753183737</v>
      </c>
      <c r="N1600" s="11">
        <f t="shared" si="242"/>
        <v>105313236.77865364</v>
      </c>
      <c r="O1600" s="9">
        <f t="shared" si="243"/>
        <v>264.88001469503996</v>
      </c>
      <c r="P1600" s="1">
        <f t="shared" si="244"/>
        <v>295487.62031605688</v>
      </c>
      <c r="Q1600" s="11">
        <f t="shared" si="245"/>
        <v>265938858.28445119</v>
      </c>
      <c r="R1600" s="38">
        <f t="shared" si="246"/>
        <v>160625621.50579756</v>
      </c>
      <c r="S1600" s="31"/>
      <c r="T1600" s="11">
        <f t="shared" si="247"/>
        <v>140417649.03820485</v>
      </c>
      <c r="U1600" s="11">
        <f t="shared" si="248"/>
        <v>354585144.37926829</v>
      </c>
      <c r="V1600" s="38">
        <f t="shared" si="249"/>
        <v>214167495.34106344</v>
      </c>
    </row>
    <row r="1601" spans="1:22" x14ac:dyDescent="0.2">
      <c r="A1601" s="21">
        <v>65</v>
      </c>
      <c r="B1601" s="6" t="s">
        <v>49</v>
      </c>
      <c r="C1601" s="6" t="s">
        <v>2102</v>
      </c>
      <c r="D1601" s="21">
        <v>73189</v>
      </c>
      <c r="E1601" s="6" t="s">
        <v>2421</v>
      </c>
      <c r="F1601" s="6" t="s">
        <v>3052</v>
      </c>
      <c r="G1601" s="21">
        <v>39</v>
      </c>
      <c r="H1601" s="21" t="s">
        <v>3116</v>
      </c>
      <c r="I1601" s="29" t="s">
        <v>3973</v>
      </c>
      <c r="J1601" s="26">
        <v>913375</v>
      </c>
      <c r="K1601" s="21">
        <v>101</v>
      </c>
      <c r="L1601" s="9">
        <f t="shared" si="240"/>
        <v>9604.7319067218104</v>
      </c>
      <c r="M1601" s="1">
        <f t="shared" si="241"/>
        <v>160985.96000623071</v>
      </c>
      <c r="N1601" s="11">
        <f t="shared" si="242"/>
        <v>144887364.00560763</v>
      </c>
      <c r="O1601" s="9">
        <f t="shared" si="243"/>
        <v>310.68691803287351</v>
      </c>
      <c r="P1601" s="1">
        <f t="shared" si="244"/>
        <v>346587.63583413034</v>
      </c>
      <c r="Q1601" s="11">
        <f t="shared" si="245"/>
        <v>311928872.25071728</v>
      </c>
      <c r="R1601" s="38">
        <f t="shared" si="246"/>
        <v>167041508.24510965</v>
      </c>
      <c r="S1601" s="31"/>
      <c r="T1601" s="11">
        <f t="shared" si="247"/>
        <v>193183152.00747687</v>
      </c>
      <c r="U1601" s="11">
        <f t="shared" si="248"/>
        <v>415905163.00095642</v>
      </c>
      <c r="V1601" s="38">
        <f t="shared" si="249"/>
        <v>222722010.99347955</v>
      </c>
    </row>
    <row r="1602" spans="1:22" x14ac:dyDescent="0.2">
      <c r="A1602" s="21">
        <v>16</v>
      </c>
      <c r="B1602" s="6" t="s">
        <v>212</v>
      </c>
      <c r="C1602" s="6" t="s">
        <v>1803</v>
      </c>
      <c r="D1602" s="21">
        <v>66358</v>
      </c>
      <c r="E1602" s="6" t="s">
        <v>2874</v>
      </c>
      <c r="F1602" s="6" t="s">
        <v>3047</v>
      </c>
      <c r="G1602" s="21">
        <v>20</v>
      </c>
      <c r="H1602" s="21" t="s">
        <v>3200</v>
      </c>
      <c r="I1602" s="29" t="s">
        <v>3968</v>
      </c>
      <c r="J1602" s="26">
        <v>5447399</v>
      </c>
      <c r="K1602" s="21">
        <v>63</v>
      </c>
      <c r="L1602" s="9">
        <f t="shared" si="240"/>
        <v>18525.283722523662</v>
      </c>
      <c r="M1602" s="1">
        <f t="shared" si="241"/>
        <v>310504.30281881371</v>
      </c>
      <c r="N1602" s="11">
        <f t="shared" si="242"/>
        <v>279453872.53693235</v>
      </c>
      <c r="O1602" s="9">
        <f t="shared" si="243"/>
        <v>383.4577957091646</v>
      </c>
      <c r="P1602" s="1">
        <f t="shared" si="244"/>
        <v>427767.38621142739</v>
      </c>
      <c r="Q1602" s="11">
        <f t="shared" si="245"/>
        <v>384990647.59028465</v>
      </c>
      <c r="R1602" s="38">
        <f t="shared" si="246"/>
        <v>105536775.0533523</v>
      </c>
      <c r="S1602" s="31"/>
      <c r="T1602" s="11">
        <f t="shared" si="247"/>
        <v>372605163.38257647</v>
      </c>
      <c r="U1602" s="11">
        <f t="shared" si="248"/>
        <v>513320863.45371288</v>
      </c>
      <c r="V1602" s="38">
        <f t="shared" si="249"/>
        <v>140715700.07113642</v>
      </c>
    </row>
    <row r="1603" spans="1:22" x14ac:dyDescent="0.2">
      <c r="A1603" s="21">
        <v>3</v>
      </c>
      <c r="B1603" s="6" t="s">
        <v>100</v>
      </c>
      <c r="C1603" s="6" t="s">
        <v>2110</v>
      </c>
      <c r="D1603" s="21">
        <v>73226</v>
      </c>
      <c r="E1603" s="6" t="s">
        <v>2391</v>
      </c>
      <c r="F1603" s="6" t="s">
        <v>3042</v>
      </c>
      <c r="G1603" s="21">
        <v>44</v>
      </c>
      <c r="H1603" s="21" t="s">
        <v>3279</v>
      </c>
      <c r="I1603" s="29" t="s">
        <v>3992</v>
      </c>
      <c r="J1603" s="26">
        <v>10168103</v>
      </c>
      <c r="K1603" s="21">
        <v>162</v>
      </c>
      <c r="L1603" s="9">
        <f t="shared" si="240"/>
        <v>40586.114448170571</v>
      </c>
      <c r="M1603" s="1">
        <f t="shared" si="241"/>
        <v>680268.29492126219</v>
      </c>
      <c r="N1603" s="11">
        <f t="shared" si="242"/>
        <v>612241465.42913592</v>
      </c>
      <c r="O1603" s="9">
        <f t="shared" si="243"/>
        <v>718.73284429589319</v>
      </c>
      <c r="P1603" s="1">
        <f t="shared" si="244"/>
        <v>801784.37791351182</v>
      </c>
      <c r="Q1603" s="11">
        <f t="shared" si="245"/>
        <v>721605940.12216067</v>
      </c>
      <c r="R1603" s="38">
        <f t="shared" si="246"/>
        <v>109364474.69302475</v>
      </c>
      <c r="S1603" s="31"/>
      <c r="T1603" s="11">
        <f t="shared" si="247"/>
        <v>816321953.9055146</v>
      </c>
      <c r="U1603" s="11">
        <f t="shared" si="248"/>
        <v>962141253.49621415</v>
      </c>
      <c r="V1603" s="38">
        <f t="shared" si="249"/>
        <v>145819299.59069955</v>
      </c>
    </row>
    <row r="1604" spans="1:22" x14ac:dyDescent="0.2">
      <c r="A1604" s="21">
        <v>16</v>
      </c>
      <c r="B1604" s="6" t="s">
        <v>212</v>
      </c>
      <c r="C1604" s="6" t="s">
        <v>2111</v>
      </c>
      <c r="D1604" s="21">
        <v>73230</v>
      </c>
      <c r="E1604" s="6" t="s">
        <v>2388</v>
      </c>
      <c r="F1604" s="6" t="s">
        <v>3038</v>
      </c>
      <c r="G1604" s="21">
        <v>23</v>
      </c>
      <c r="H1604" s="21" t="s">
        <v>3200</v>
      </c>
      <c r="I1604" s="29" t="s">
        <v>3968</v>
      </c>
      <c r="J1604" s="26">
        <v>5427398</v>
      </c>
      <c r="K1604" s="21">
        <v>63</v>
      </c>
      <c r="L1604" s="9">
        <f t="shared" si="240"/>
        <v>18491.243170755177</v>
      </c>
      <c r="M1604" s="1">
        <f t="shared" si="241"/>
        <v>309933.74541452463</v>
      </c>
      <c r="N1604" s="11">
        <f t="shared" si="242"/>
        <v>278940370.87307215</v>
      </c>
      <c r="O1604" s="9">
        <f t="shared" si="243"/>
        <v>383.10532831940486</v>
      </c>
      <c r="P1604" s="1">
        <f t="shared" si="244"/>
        <v>427374.19025680237</v>
      </c>
      <c r="Q1604" s="11">
        <f t="shared" si="245"/>
        <v>384636771.23112214</v>
      </c>
      <c r="R1604" s="38">
        <f t="shared" si="246"/>
        <v>105696400.35804999</v>
      </c>
      <c r="S1604" s="31"/>
      <c r="T1604" s="11">
        <f t="shared" si="247"/>
        <v>371920494.49742955</v>
      </c>
      <c r="U1604" s="11">
        <f t="shared" si="248"/>
        <v>512849028.30816281</v>
      </c>
      <c r="V1604" s="38">
        <f t="shared" si="249"/>
        <v>140928533.81073326</v>
      </c>
    </row>
    <row r="1605" spans="1:22" x14ac:dyDescent="0.2">
      <c r="A1605" s="21">
        <v>77</v>
      </c>
      <c r="B1605" s="6" t="s">
        <v>547</v>
      </c>
      <c r="C1605" s="6" t="s">
        <v>1144</v>
      </c>
      <c r="D1605" s="21">
        <v>37176</v>
      </c>
      <c r="E1605" s="6" t="s">
        <v>2428</v>
      </c>
      <c r="F1605" s="6" t="s">
        <v>3046</v>
      </c>
      <c r="G1605" s="21">
        <v>17</v>
      </c>
      <c r="H1605" s="21" t="s">
        <v>3360</v>
      </c>
      <c r="I1605" s="29" t="s">
        <v>3981</v>
      </c>
      <c r="J1605" s="26">
        <v>1483008</v>
      </c>
      <c r="K1605" s="21">
        <v>110</v>
      </c>
      <c r="L1605" s="9">
        <f t="shared" si="240"/>
        <v>12772.26996269653</v>
      </c>
      <c r="M1605" s="1">
        <f t="shared" si="241"/>
        <v>214077.41115235683</v>
      </c>
      <c r="N1605" s="11">
        <f t="shared" si="242"/>
        <v>192669670.03712115</v>
      </c>
      <c r="O1605" s="9">
        <f t="shared" si="243"/>
        <v>366.00095284157345</v>
      </c>
      <c r="P1605" s="1">
        <f t="shared" si="244"/>
        <v>408293.35770416295</v>
      </c>
      <c r="Q1605" s="11">
        <f t="shared" si="245"/>
        <v>367464021.93374664</v>
      </c>
      <c r="R1605" s="38">
        <f t="shared" si="246"/>
        <v>174794351.89662549</v>
      </c>
      <c r="S1605" s="31"/>
      <c r="T1605" s="11">
        <f t="shared" si="247"/>
        <v>256892893.38282821</v>
      </c>
      <c r="U1605" s="11">
        <f t="shared" si="248"/>
        <v>489952029.24499553</v>
      </c>
      <c r="V1605" s="38">
        <f t="shared" si="249"/>
        <v>233059135.86216733</v>
      </c>
    </row>
    <row r="1606" spans="1:22" x14ac:dyDescent="0.2">
      <c r="A1606" s="21">
        <v>126</v>
      </c>
      <c r="B1606" s="6" t="s">
        <v>69</v>
      </c>
      <c r="C1606" s="6" t="s">
        <v>1145</v>
      </c>
      <c r="D1606" s="21">
        <v>37179</v>
      </c>
      <c r="E1606" s="6" t="s">
        <v>2708</v>
      </c>
      <c r="F1606" s="6" t="s">
        <v>3043</v>
      </c>
      <c r="G1606" s="21">
        <v>35</v>
      </c>
      <c r="H1606" s="21" t="s">
        <v>3125</v>
      </c>
      <c r="I1606" s="29" t="s">
        <v>3984</v>
      </c>
      <c r="J1606" s="26">
        <v>684859</v>
      </c>
      <c r="K1606" s="21">
        <v>81</v>
      </c>
      <c r="L1606" s="9">
        <f t="shared" ref="L1606:L1669" si="250">J1606^0.5*K1606^0.5</f>
        <v>7448.0587403698692</v>
      </c>
      <c r="M1606" s="1">
        <f t="shared" ref="M1606:M1669" si="251">1000000/$L$4*L1606</f>
        <v>124837.72562793817</v>
      </c>
      <c r="N1606" s="11">
        <f t="shared" ref="N1606:N1669" si="252">+M1606*$N$1</f>
        <v>112353953.06514435</v>
      </c>
      <c r="O1606" s="9">
        <f t="shared" ref="O1606:O1669" si="253">J1606^0.25*K1606^0.5</f>
        <v>258.90640908121378</v>
      </c>
      <c r="P1606" s="1">
        <f t="shared" ref="P1606:P1669" si="254">1000000/$O$4*O1606</f>
        <v>288823.74833776377</v>
      </c>
      <c r="Q1606" s="11">
        <f t="shared" ref="Q1606:Q1669" si="255">+P1606*$Q$1</f>
        <v>259941373.5039874</v>
      </c>
      <c r="R1606" s="38">
        <f t="shared" ref="R1606:R1669" si="256">Q1606-N1606</f>
        <v>147587420.43884307</v>
      </c>
      <c r="S1606" s="31"/>
      <c r="T1606" s="11">
        <f t="shared" ref="T1606:T1669" si="257">+M1606*$T$1</f>
        <v>149805270.75352579</v>
      </c>
      <c r="U1606" s="11">
        <f t="shared" ref="U1606:U1669" si="258">+P1606*$U$1</f>
        <v>346588498.0053165</v>
      </c>
      <c r="V1606" s="38">
        <f t="shared" ref="V1606:V1669" si="259">+U1606-T1606</f>
        <v>196783227.2517907</v>
      </c>
    </row>
    <row r="1607" spans="1:22" x14ac:dyDescent="0.2">
      <c r="A1607" s="21">
        <v>180</v>
      </c>
      <c r="B1607" s="6" t="s">
        <v>203</v>
      </c>
      <c r="C1607" s="6" t="s">
        <v>693</v>
      </c>
      <c r="D1607" s="21">
        <v>21259</v>
      </c>
      <c r="E1607" s="6" t="s">
        <v>2399</v>
      </c>
      <c r="F1607" s="6" t="s">
        <v>3043</v>
      </c>
      <c r="G1607" s="21">
        <v>35</v>
      </c>
      <c r="H1607" s="21" t="s">
        <v>3193</v>
      </c>
      <c r="I1607" s="29" t="s">
        <v>3983</v>
      </c>
      <c r="J1607" s="26">
        <v>85420</v>
      </c>
      <c r="K1607" s="21">
        <v>28</v>
      </c>
      <c r="L1607" s="9">
        <f t="shared" si="250"/>
        <v>1546.5316032981675</v>
      </c>
      <c r="M1607" s="1">
        <f t="shared" si="251"/>
        <v>25921.585032757725</v>
      </c>
      <c r="N1607" s="11">
        <f t="shared" si="252"/>
        <v>23329426.529481951</v>
      </c>
      <c r="O1607" s="9">
        <f t="shared" si="253"/>
        <v>90.462567032214466</v>
      </c>
      <c r="P1607" s="1">
        <f t="shared" si="254"/>
        <v>100915.76252291478</v>
      </c>
      <c r="Q1607" s="11">
        <f t="shared" si="255"/>
        <v>90824186.270623296</v>
      </c>
      <c r="R1607" s="38">
        <f t="shared" si="256"/>
        <v>67494759.741141349</v>
      </c>
      <c r="S1607" s="31"/>
      <c r="T1607" s="11">
        <f t="shared" si="257"/>
        <v>31105902.039309271</v>
      </c>
      <c r="U1607" s="11">
        <f t="shared" si="258"/>
        <v>121098915.02749774</v>
      </c>
      <c r="V1607" s="38">
        <f t="shared" si="259"/>
        <v>89993012.988188475</v>
      </c>
    </row>
    <row r="1608" spans="1:22" x14ac:dyDescent="0.2">
      <c r="A1608" s="21">
        <v>70</v>
      </c>
      <c r="B1608" s="6" t="s">
        <v>33</v>
      </c>
      <c r="C1608" s="6" t="s">
        <v>195</v>
      </c>
      <c r="D1608" s="21">
        <v>4150</v>
      </c>
      <c r="E1608" s="6" t="s">
        <v>2433</v>
      </c>
      <c r="F1608" s="6" t="s">
        <v>3037</v>
      </c>
      <c r="G1608" s="21">
        <v>11</v>
      </c>
      <c r="H1608" s="21" t="s">
        <v>3161</v>
      </c>
      <c r="I1608" s="29" t="s">
        <v>3976</v>
      </c>
      <c r="J1608" s="26">
        <v>1244508</v>
      </c>
      <c r="K1608" s="21">
        <v>81</v>
      </c>
      <c r="L1608" s="9">
        <f t="shared" si="250"/>
        <v>10040.176691672314</v>
      </c>
      <c r="M1608" s="1">
        <f t="shared" si="251"/>
        <v>168284.49758289164</v>
      </c>
      <c r="N1608" s="11">
        <f t="shared" si="252"/>
        <v>151456047.82460248</v>
      </c>
      <c r="O1608" s="9">
        <f t="shared" si="253"/>
        <v>300.60204627555487</v>
      </c>
      <c r="P1608" s="1">
        <f t="shared" si="254"/>
        <v>335337.4297353669</v>
      </c>
      <c r="Q1608" s="11">
        <f t="shared" si="255"/>
        <v>301803686.76183021</v>
      </c>
      <c r="R1608" s="38">
        <f t="shared" si="256"/>
        <v>150347638.93722773</v>
      </c>
      <c r="S1608" s="31"/>
      <c r="T1608" s="11">
        <f t="shared" si="257"/>
        <v>201941397.09946996</v>
      </c>
      <c r="U1608" s="11">
        <f t="shared" si="258"/>
        <v>402404915.68244028</v>
      </c>
      <c r="V1608" s="38">
        <f t="shared" si="259"/>
        <v>200463518.58297032</v>
      </c>
    </row>
    <row r="1609" spans="1:22" x14ac:dyDescent="0.2">
      <c r="A1609" s="21">
        <v>7</v>
      </c>
      <c r="B1609" s="6" t="s">
        <v>275</v>
      </c>
      <c r="C1609" s="6" t="s">
        <v>2112</v>
      </c>
      <c r="D1609" s="21">
        <v>73238</v>
      </c>
      <c r="E1609" s="6" t="s">
        <v>2930</v>
      </c>
      <c r="F1609" s="6"/>
      <c r="G1609" s="21">
        <v>41</v>
      </c>
      <c r="H1609" s="21" t="s">
        <v>3672</v>
      </c>
      <c r="I1609" s="29" t="s">
        <v>3998</v>
      </c>
      <c r="J1609" s="26">
        <v>7117974</v>
      </c>
      <c r="K1609" s="21">
        <v>130</v>
      </c>
      <c r="L1609" s="9">
        <f t="shared" si="250"/>
        <v>30419.346146819131</v>
      </c>
      <c r="M1609" s="1">
        <f t="shared" si="251"/>
        <v>509861.98154894018</v>
      </c>
      <c r="N1609" s="11">
        <f t="shared" si="252"/>
        <v>458875783.39404619</v>
      </c>
      <c r="O1609" s="9">
        <f t="shared" si="253"/>
        <v>588.92606432545767</v>
      </c>
      <c r="P1609" s="1">
        <f t="shared" si="254"/>
        <v>656978.07171289448</v>
      </c>
      <c r="Q1609" s="11">
        <f t="shared" si="255"/>
        <v>591280264.541605</v>
      </c>
      <c r="R1609" s="38">
        <f t="shared" si="256"/>
        <v>132404481.14755881</v>
      </c>
      <c r="S1609" s="31"/>
      <c r="T1609" s="11">
        <f t="shared" si="257"/>
        <v>611834377.85872817</v>
      </c>
      <c r="U1609" s="11">
        <f t="shared" si="258"/>
        <v>788373686.05547333</v>
      </c>
      <c r="V1609" s="38">
        <f t="shared" si="259"/>
        <v>176539308.19674516</v>
      </c>
    </row>
    <row r="1610" spans="1:22" x14ac:dyDescent="0.2">
      <c r="A1610" s="21">
        <v>4</v>
      </c>
      <c r="B1610" s="6" t="s">
        <v>122</v>
      </c>
      <c r="C1610" s="6" t="s">
        <v>1134</v>
      </c>
      <c r="D1610" s="21">
        <v>36989</v>
      </c>
      <c r="E1610" s="6" t="s">
        <v>2707</v>
      </c>
      <c r="F1610" s="6" t="s">
        <v>3047</v>
      </c>
      <c r="G1610" s="21">
        <v>39</v>
      </c>
      <c r="H1610" s="21" t="s">
        <v>3588</v>
      </c>
      <c r="I1610" s="29" t="s">
        <v>3972</v>
      </c>
      <c r="J1610" s="26">
        <v>4606763</v>
      </c>
      <c r="K1610" s="21">
        <v>160</v>
      </c>
      <c r="L1610" s="9">
        <f t="shared" si="250"/>
        <v>27149.255606738097</v>
      </c>
      <c r="M1610" s="1">
        <f t="shared" si="251"/>
        <v>455051.6370213835</v>
      </c>
      <c r="N1610" s="11">
        <f t="shared" si="252"/>
        <v>409546473.31924516</v>
      </c>
      <c r="O1610" s="9">
        <f t="shared" si="253"/>
        <v>586.01530524514112</v>
      </c>
      <c r="P1610" s="1">
        <f t="shared" si="254"/>
        <v>653730.96650963358</v>
      </c>
      <c r="Q1610" s="11">
        <f t="shared" si="255"/>
        <v>588357869.85867023</v>
      </c>
      <c r="R1610" s="38">
        <f t="shared" si="256"/>
        <v>178811396.53942508</v>
      </c>
      <c r="S1610" s="31"/>
      <c r="T1610" s="11">
        <f t="shared" si="257"/>
        <v>546061964.42566025</v>
      </c>
      <c r="U1610" s="11">
        <f t="shared" si="258"/>
        <v>784477159.81156027</v>
      </c>
      <c r="V1610" s="38">
        <f t="shared" si="259"/>
        <v>238415195.38590002</v>
      </c>
    </row>
    <row r="1611" spans="1:22" x14ac:dyDescent="0.2">
      <c r="A1611" s="21">
        <v>53</v>
      </c>
      <c r="B1611" s="6" t="s">
        <v>183</v>
      </c>
      <c r="C1611" s="6" t="s">
        <v>182</v>
      </c>
      <c r="D1611" s="21">
        <v>3978</v>
      </c>
      <c r="E1611" s="6" t="s">
        <v>2390</v>
      </c>
      <c r="F1611" s="6" t="s">
        <v>3039</v>
      </c>
      <c r="G1611" s="21">
        <v>22</v>
      </c>
      <c r="H1611" s="21" t="s">
        <v>3182</v>
      </c>
      <c r="I1611" s="29" t="s">
        <v>3998</v>
      </c>
      <c r="J1611" s="26">
        <v>4880018</v>
      </c>
      <c r="K1611" s="21">
        <v>116</v>
      </c>
      <c r="L1611" s="9">
        <f t="shared" si="250"/>
        <v>23792.479652192622</v>
      </c>
      <c r="M1611" s="1">
        <f t="shared" si="251"/>
        <v>398788.34879882069</v>
      </c>
      <c r="N1611" s="11">
        <f t="shared" si="252"/>
        <v>358909513.91893864</v>
      </c>
      <c r="O1611" s="9">
        <f t="shared" si="253"/>
        <v>506.21423152150027</v>
      </c>
      <c r="P1611" s="1">
        <f t="shared" si="254"/>
        <v>564708.66182419669</v>
      </c>
      <c r="Q1611" s="11">
        <f t="shared" si="255"/>
        <v>508237795.64177704</v>
      </c>
      <c r="R1611" s="38">
        <f t="shared" si="256"/>
        <v>149328281.7228384</v>
      </c>
      <c r="S1611" s="31"/>
      <c r="T1611" s="11">
        <f t="shared" si="257"/>
        <v>478546018.55858481</v>
      </c>
      <c r="U1611" s="11">
        <f t="shared" si="258"/>
        <v>677650394.18903601</v>
      </c>
      <c r="V1611" s="38">
        <f t="shared" si="259"/>
        <v>199104375.6304512</v>
      </c>
    </row>
    <row r="1612" spans="1:22" x14ac:dyDescent="0.2">
      <c r="A1612" s="21">
        <v>35</v>
      </c>
      <c r="B1612" s="6" t="s">
        <v>462</v>
      </c>
      <c r="C1612" s="6" t="s">
        <v>1281</v>
      </c>
      <c r="D1612" s="21">
        <v>46979</v>
      </c>
      <c r="E1612" s="6" t="s">
        <v>2506</v>
      </c>
      <c r="F1612" s="6" t="s">
        <v>3043</v>
      </c>
      <c r="G1612" s="21">
        <v>35</v>
      </c>
      <c r="H1612" s="21" t="s">
        <v>3327</v>
      </c>
      <c r="I1612" s="29" t="s">
        <v>3978</v>
      </c>
      <c r="J1612" s="26">
        <v>3285910</v>
      </c>
      <c r="K1612" s="21">
        <v>135</v>
      </c>
      <c r="L1612" s="9">
        <f t="shared" si="250"/>
        <v>21061.762746740835</v>
      </c>
      <c r="M1612" s="1">
        <f t="shared" si="251"/>
        <v>353018.50464296836</v>
      </c>
      <c r="N1612" s="11">
        <f t="shared" si="252"/>
        <v>317716654.17867154</v>
      </c>
      <c r="O1612" s="9">
        <f t="shared" si="253"/>
        <v>494.68734477414841</v>
      </c>
      <c r="P1612" s="1">
        <f t="shared" si="254"/>
        <v>551849.81198401854</v>
      </c>
      <c r="Q1612" s="11">
        <f t="shared" si="255"/>
        <v>496664830.7856167</v>
      </c>
      <c r="R1612" s="38">
        <f t="shared" si="256"/>
        <v>178948176.60694516</v>
      </c>
      <c r="S1612" s="31"/>
      <c r="T1612" s="11">
        <f t="shared" si="257"/>
        <v>423622205.57156205</v>
      </c>
      <c r="U1612" s="11">
        <f t="shared" si="258"/>
        <v>662219774.3808223</v>
      </c>
      <c r="V1612" s="38">
        <f t="shared" si="259"/>
        <v>238597568.80926025</v>
      </c>
    </row>
    <row r="1613" spans="1:22" x14ac:dyDescent="0.2">
      <c r="A1613" s="21">
        <v>46</v>
      </c>
      <c r="B1613" s="6" t="s">
        <v>43</v>
      </c>
      <c r="C1613" s="6" t="s">
        <v>1489</v>
      </c>
      <c r="D1613" s="21">
        <v>54452</v>
      </c>
      <c r="E1613" s="6" t="s">
        <v>2500</v>
      </c>
      <c r="F1613" s="6" t="s">
        <v>3050</v>
      </c>
      <c r="G1613" s="21">
        <v>43</v>
      </c>
      <c r="H1613" s="21" t="s">
        <v>3379</v>
      </c>
      <c r="I1613" s="29" t="s">
        <v>3980</v>
      </c>
      <c r="J1613" s="26">
        <v>2461521</v>
      </c>
      <c r="K1613" s="21">
        <v>141</v>
      </c>
      <c r="L1613" s="9">
        <f t="shared" si="250"/>
        <v>18629.934540947801</v>
      </c>
      <c r="M1613" s="1">
        <f t="shared" si="251"/>
        <v>312258.36661081371</v>
      </c>
      <c r="N1613" s="11">
        <f t="shared" si="252"/>
        <v>281032529.94973236</v>
      </c>
      <c r="O1613" s="9">
        <f t="shared" si="253"/>
        <v>470.33840561699594</v>
      </c>
      <c r="P1613" s="1">
        <f t="shared" si="254"/>
        <v>524687.28672875941</v>
      </c>
      <c r="Q1613" s="11">
        <f t="shared" si="255"/>
        <v>472218558.05588347</v>
      </c>
      <c r="R1613" s="38">
        <f t="shared" si="256"/>
        <v>191186028.1061511</v>
      </c>
      <c r="S1613" s="31"/>
      <c r="T1613" s="11">
        <f t="shared" si="257"/>
        <v>374710039.93297642</v>
      </c>
      <c r="U1613" s="11">
        <f t="shared" si="258"/>
        <v>629624744.07451129</v>
      </c>
      <c r="V1613" s="38">
        <f t="shared" si="259"/>
        <v>254914704.14153486</v>
      </c>
    </row>
    <row r="1614" spans="1:22" x14ac:dyDescent="0.2">
      <c r="A1614" s="21">
        <v>43</v>
      </c>
      <c r="B1614" s="6" t="s">
        <v>421</v>
      </c>
      <c r="C1614" s="6" t="s">
        <v>747</v>
      </c>
      <c r="D1614" s="21">
        <v>23338</v>
      </c>
      <c r="E1614" s="6" t="s">
        <v>2414</v>
      </c>
      <c r="F1614" s="6" t="s">
        <v>3039</v>
      </c>
      <c r="G1614" s="21">
        <v>23</v>
      </c>
      <c r="H1614" s="21" t="s">
        <v>3458</v>
      </c>
      <c r="I1614" s="29" t="s">
        <v>3972</v>
      </c>
      <c r="J1614" s="26">
        <v>3693495</v>
      </c>
      <c r="K1614" s="21">
        <v>212</v>
      </c>
      <c r="L1614" s="9">
        <f t="shared" si="250"/>
        <v>27982.511324039522</v>
      </c>
      <c r="M1614" s="1">
        <f t="shared" si="251"/>
        <v>469017.92706291727</v>
      </c>
      <c r="N1614" s="11">
        <f t="shared" si="252"/>
        <v>422116134.35662556</v>
      </c>
      <c r="O1614" s="9">
        <f t="shared" si="253"/>
        <v>638.30362276434573</v>
      </c>
      <c r="P1614" s="1">
        <f t="shared" si="254"/>
        <v>712061.34123370855</v>
      </c>
      <c r="Q1614" s="11">
        <f t="shared" si="255"/>
        <v>640855207.11033773</v>
      </c>
      <c r="R1614" s="38">
        <f t="shared" si="256"/>
        <v>218739072.75371218</v>
      </c>
      <c r="S1614" s="31"/>
      <c r="T1614" s="11">
        <f t="shared" si="257"/>
        <v>562821512.4755007</v>
      </c>
      <c r="U1614" s="11">
        <f t="shared" si="258"/>
        <v>854473609.48045027</v>
      </c>
      <c r="V1614" s="38">
        <f t="shared" si="259"/>
        <v>291652097.00494957</v>
      </c>
    </row>
    <row r="1615" spans="1:22" x14ac:dyDescent="0.2">
      <c r="A1615" s="21">
        <v>133</v>
      </c>
      <c r="B1615" s="6" t="s">
        <v>501</v>
      </c>
      <c r="C1615" s="6" t="s">
        <v>1264</v>
      </c>
      <c r="D1615" s="21">
        <v>43192</v>
      </c>
      <c r="E1615" s="6" t="s">
        <v>2743</v>
      </c>
      <c r="F1615" s="6" t="s">
        <v>3047</v>
      </c>
      <c r="G1615" s="21">
        <v>10</v>
      </c>
      <c r="H1615" s="21" t="s">
        <v>3635</v>
      </c>
      <c r="I1615" s="29" t="s">
        <v>4001</v>
      </c>
      <c r="J1615" s="26">
        <v>396404</v>
      </c>
      <c r="K1615" s="21">
        <v>66</v>
      </c>
      <c r="L1615" s="9">
        <f t="shared" si="250"/>
        <v>5114.9451609963526</v>
      </c>
      <c r="M1615" s="1">
        <f t="shared" si="251"/>
        <v>85732.154225559047</v>
      </c>
      <c r="N1615" s="11">
        <f t="shared" si="252"/>
        <v>77158938.803003147</v>
      </c>
      <c r="O1615" s="9">
        <f t="shared" si="253"/>
        <v>203.84800937350659</v>
      </c>
      <c r="P1615" s="1">
        <f t="shared" si="254"/>
        <v>227403.20089943969</v>
      </c>
      <c r="Q1615" s="11">
        <f t="shared" si="255"/>
        <v>204662880.80949572</v>
      </c>
      <c r="R1615" s="38">
        <f t="shared" si="256"/>
        <v>127503942.00649257</v>
      </c>
      <c r="S1615" s="31"/>
      <c r="T1615" s="11">
        <f t="shared" si="257"/>
        <v>102878585.07067086</v>
      </c>
      <c r="U1615" s="11">
        <f t="shared" si="258"/>
        <v>272883841.07932764</v>
      </c>
      <c r="V1615" s="38">
        <f t="shared" si="259"/>
        <v>170005256.0086568</v>
      </c>
    </row>
    <row r="1616" spans="1:22" x14ac:dyDescent="0.2">
      <c r="A1616" s="21">
        <v>133</v>
      </c>
      <c r="B1616" s="6" t="s">
        <v>501</v>
      </c>
      <c r="C1616" s="6" t="s">
        <v>1261</v>
      </c>
      <c r="D1616" s="21">
        <v>43170</v>
      </c>
      <c r="E1616" s="6" t="s">
        <v>2743</v>
      </c>
      <c r="F1616" s="6" t="s">
        <v>3047</v>
      </c>
      <c r="G1616" s="21">
        <v>12</v>
      </c>
      <c r="H1616" s="21" t="s">
        <v>3632</v>
      </c>
      <c r="I1616" s="29" t="s">
        <v>4001</v>
      </c>
      <c r="J1616" s="26">
        <v>574953</v>
      </c>
      <c r="K1616" s="21">
        <v>100</v>
      </c>
      <c r="L1616" s="9">
        <f t="shared" si="250"/>
        <v>7582.565528895876</v>
      </c>
      <c r="M1616" s="1">
        <f t="shared" si="251"/>
        <v>127092.20859409572</v>
      </c>
      <c r="N1616" s="11">
        <f t="shared" si="252"/>
        <v>114382987.73468615</v>
      </c>
      <c r="O1616" s="9">
        <f t="shared" si="253"/>
        <v>275.36458611985449</v>
      </c>
      <c r="P1616" s="1">
        <f t="shared" si="254"/>
        <v>307183.71246524755</v>
      </c>
      <c r="Q1616" s="11">
        <f t="shared" si="255"/>
        <v>276465341.21872282</v>
      </c>
      <c r="R1616" s="38">
        <f t="shared" si="256"/>
        <v>162082353.48403668</v>
      </c>
      <c r="S1616" s="31"/>
      <c r="T1616" s="11">
        <f t="shared" si="257"/>
        <v>152510650.31291485</v>
      </c>
      <c r="U1616" s="11">
        <f t="shared" si="258"/>
        <v>368620454.95829707</v>
      </c>
      <c r="V1616" s="38">
        <f t="shared" si="259"/>
        <v>216109804.64538223</v>
      </c>
    </row>
    <row r="1617" spans="1:22" x14ac:dyDescent="0.2">
      <c r="A1617" s="21">
        <v>160</v>
      </c>
      <c r="B1617" s="6" t="s">
        <v>554</v>
      </c>
      <c r="C1617" s="6" t="s">
        <v>1266</v>
      </c>
      <c r="D1617" s="21">
        <v>43197</v>
      </c>
      <c r="E1617" s="6" t="s">
        <v>2743</v>
      </c>
      <c r="F1617" s="6" t="s">
        <v>3047</v>
      </c>
      <c r="G1617" s="21">
        <v>16</v>
      </c>
      <c r="H1617" s="21" t="s">
        <v>3363</v>
      </c>
      <c r="I1617" s="29" t="s">
        <v>4001</v>
      </c>
      <c r="J1617" s="26">
        <v>1061854</v>
      </c>
      <c r="K1617" s="21">
        <v>81</v>
      </c>
      <c r="L1617" s="9">
        <f t="shared" si="250"/>
        <v>9274.1670245904024</v>
      </c>
      <c r="M1617" s="1">
        <f t="shared" si="251"/>
        <v>155445.32593012202</v>
      </c>
      <c r="N1617" s="11">
        <f t="shared" si="252"/>
        <v>139900793.33710983</v>
      </c>
      <c r="O1617" s="9">
        <f t="shared" si="253"/>
        <v>288.90743019402186</v>
      </c>
      <c r="P1617" s="1">
        <f t="shared" si="254"/>
        <v>322291.46898056788</v>
      </c>
      <c r="Q1617" s="11">
        <f t="shared" si="255"/>
        <v>290062322.08251107</v>
      </c>
      <c r="R1617" s="38">
        <f t="shared" si="256"/>
        <v>150161528.74540123</v>
      </c>
      <c r="S1617" s="31"/>
      <c r="T1617" s="11">
        <f t="shared" si="257"/>
        <v>186534391.11614642</v>
      </c>
      <c r="U1617" s="11">
        <f t="shared" si="258"/>
        <v>386749762.77668148</v>
      </c>
      <c r="V1617" s="38">
        <f t="shared" si="259"/>
        <v>200215371.66053507</v>
      </c>
    </row>
    <row r="1618" spans="1:22" x14ac:dyDescent="0.2">
      <c r="A1618" s="21">
        <v>190</v>
      </c>
      <c r="B1618" s="6" t="s">
        <v>812</v>
      </c>
      <c r="C1618" s="6" t="s">
        <v>1262</v>
      </c>
      <c r="D1618" s="21">
        <v>43176</v>
      </c>
      <c r="E1618" s="6" t="s">
        <v>2743</v>
      </c>
      <c r="F1618" s="6" t="s">
        <v>3047</v>
      </c>
      <c r="G1618" s="21">
        <v>25</v>
      </c>
      <c r="H1618" s="21" t="s">
        <v>3633</v>
      </c>
      <c r="I1618" s="29" t="s">
        <v>4001</v>
      </c>
      <c r="J1618" s="26">
        <v>355097</v>
      </c>
      <c r="K1618" s="21">
        <v>82</v>
      </c>
      <c r="L1618" s="9">
        <f t="shared" si="250"/>
        <v>5396.1054474500415</v>
      </c>
      <c r="M1618" s="1">
        <f t="shared" si="251"/>
        <v>90444.712480172806</v>
      </c>
      <c r="N1618" s="11">
        <f t="shared" si="252"/>
        <v>81400241.232155532</v>
      </c>
      <c r="O1618" s="9">
        <f t="shared" si="253"/>
        <v>221.05160726097756</v>
      </c>
      <c r="P1618" s="1">
        <f t="shared" si="254"/>
        <v>246594.7212808312</v>
      </c>
      <c r="Q1618" s="11">
        <f t="shared" si="255"/>
        <v>221935249.15274808</v>
      </c>
      <c r="R1618" s="38">
        <f t="shared" si="256"/>
        <v>140535007.92059255</v>
      </c>
      <c r="S1618" s="31"/>
      <c r="T1618" s="11">
        <f t="shared" si="257"/>
        <v>108533654.97620736</v>
      </c>
      <c r="U1618" s="11">
        <f t="shared" si="258"/>
        <v>295913665.53699744</v>
      </c>
      <c r="V1618" s="38">
        <f t="shared" si="259"/>
        <v>187380010.56079006</v>
      </c>
    </row>
    <row r="1619" spans="1:22" x14ac:dyDescent="0.2">
      <c r="A1619" s="21">
        <v>3</v>
      </c>
      <c r="B1619" s="6" t="s">
        <v>100</v>
      </c>
      <c r="C1619" s="6" t="s">
        <v>1296</v>
      </c>
      <c r="D1619" s="21">
        <v>47905</v>
      </c>
      <c r="E1619" s="6" t="s">
        <v>2592</v>
      </c>
      <c r="F1619" s="6" t="s">
        <v>3043</v>
      </c>
      <c r="G1619" s="21">
        <v>29</v>
      </c>
      <c r="H1619" s="21" t="s">
        <v>3279</v>
      </c>
      <c r="I1619" s="29" t="s">
        <v>3992</v>
      </c>
      <c r="J1619" s="26">
        <v>9894499</v>
      </c>
      <c r="K1619" s="21">
        <v>132</v>
      </c>
      <c r="L1619" s="9">
        <f t="shared" si="250"/>
        <v>36139.643993819307</v>
      </c>
      <c r="M1619" s="1">
        <f t="shared" si="251"/>
        <v>605740.51822901354</v>
      </c>
      <c r="N1619" s="11">
        <f t="shared" si="252"/>
        <v>545166466.40611219</v>
      </c>
      <c r="O1619" s="9">
        <f t="shared" si="253"/>
        <v>644.37015596018523</v>
      </c>
      <c r="P1619" s="1">
        <f t="shared" si="254"/>
        <v>718828.87882868643</v>
      </c>
      <c r="Q1619" s="11">
        <f t="shared" si="255"/>
        <v>646945990.94581783</v>
      </c>
      <c r="R1619" s="38">
        <f t="shared" si="256"/>
        <v>101779524.53970563</v>
      </c>
      <c r="S1619" s="31"/>
      <c r="T1619" s="11">
        <f t="shared" si="257"/>
        <v>726888621.8748163</v>
      </c>
      <c r="U1619" s="11">
        <f t="shared" si="258"/>
        <v>862594654.59442377</v>
      </c>
      <c r="V1619" s="38">
        <f t="shared" si="259"/>
        <v>135706032.71960747</v>
      </c>
    </row>
    <row r="1620" spans="1:22" x14ac:dyDescent="0.2">
      <c r="A1620" s="21">
        <v>27</v>
      </c>
      <c r="B1620" s="6" t="s">
        <v>320</v>
      </c>
      <c r="C1620" s="6" t="s">
        <v>1601</v>
      </c>
      <c r="D1620" s="21">
        <v>59442</v>
      </c>
      <c r="E1620" s="6" t="s">
        <v>2508</v>
      </c>
      <c r="F1620" s="6" t="s">
        <v>3042</v>
      </c>
      <c r="G1620" s="21">
        <v>38</v>
      </c>
      <c r="H1620" s="21" t="s">
        <v>3257</v>
      </c>
      <c r="I1620" s="29" t="s">
        <v>4008</v>
      </c>
      <c r="J1620" s="26">
        <v>8981648</v>
      </c>
      <c r="K1620" s="21">
        <v>168</v>
      </c>
      <c r="L1620" s="9">
        <f t="shared" si="250"/>
        <v>38844.779108652423</v>
      </c>
      <c r="M1620" s="1">
        <f t="shared" si="251"/>
        <v>651081.58319962455</v>
      </c>
      <c r="N1620" s="11">
        <f t="shared" si="252"/>
        <v>585973424.87966216</v>
      </c>
      <c r="O1620" s="9">
        <f t="shared" si="253"/>
        <v>709.56739058401956</v>
      </c>
      <c r="P1620" s="1">
        <f t="shared" si="254"/>
        <v>791559.83111425035</v>
      </c>
      <c r="Q1620" s="11">
        <f t="shared" si="255"/>
        <v>712403848.00282526</v>
      </c>
      <c r="R1620" s="38">
        <f t="shared" si="256"/>
        <v>126430423.1231631</v>
      </c>
      <c r="S1620" s="31"/>
      <c r="T1620" s="11">
        <f t="shared" si="257"/>
        <v>781297899.83954942</v>
      </c>
      <c r="U1620" s="11">
        <f t="shared" si="258"/>
        <v>949871797.33710039</v>
      </c>
      <c r="V1620" s="38">
        <f t="shared" si="259"/>
        <v>168573897.49755096</v>
      </c>
    </row>
    <row r="1621" spans="1:22" x14ac:dyDescent="0.2">
      <c r="A1621" s="21">
        <v>94</v>
      </c>
      <c r="B1621" s="6" t="s">
        <v>1259</v>
      </c>
      <c r="C1621" s="6" t="s">
        <v>1263</v>
      </c>
      <c r="D1621" s="21">
        <v>43184</v>
      </c>
      <c r="E1621" s="6" t="s">
        <v>2743</v>
      </c>
      <c r="F1621" s="6" t="s">
        <v>3047</v>
      </c>
      <c r="G1621" s="21">
        <v>18</v>
      </c>
      <c r="H1621" s="21" t="s">
        <v>3634</v>
      </c>
      <c r="I1621" s="29" t="s">
        <v>4001</v>
      </c>
      <c r="J1621" s="26">
        <v>634019</v>
      </c>
      <c r="K1621" s="21">
        <v>116</v>
      </c>
      <c r="L1621" s="9">
        <f t="shared" si="250"/>
        <v>8575.908348390858</v>
      </c>
      <c r="M1621" s="1">
        <f t="shared" si="251"/>
        <v>143741.73603168933</v>
      </c>
      <c r="N1621" s="11">
        <f t="shared" si="252"/>
        <v>129367562.4285204</v>
      </c>
      <c r="O1621" s="9">
        <f t="shared" si="253"/>
        <v>303.9166985440761</v>
      </c>
      <c r="P1621" s="1">
        <f t="shared" si="254"/>
        <v>339035.09908247937</v>
      </c>
      <c r="Q1621" s="11">
        <f t="shared" si="255"/>
        <v>305131589.17423141</v>
      </c>
      <c r="R1621" s="38">
        <f t="shared" si="256"/>
        <v>175764026.74571103</v>
      </c>
      <c r="S1621" s="31"/>
      <c r="T1621" s="11">
        <f t="shared" si="257"/>
        <v>172490083.23802719</v>
      </c>
      <c r="U1621" s="11">
        <f t="shared" si="258"/>
        <v>406842118.89897525</v>
      </c>
      <c r="V1621" s="38">
        <f t="shared" si="259"/>
        <v>234352035.66094807</v>
      </c>
    </row>
    <row r="1622" spans="1:22" x14ac:dyDescent="0.2">
      <c r="A1622" s="21">
        <v>50</v>
      </c>
      <c r="B1622" s="6" t="s">
        <v>481</v>
      </c>
      <c r="C1622" s="6" t="s">
        <v>1265</v>
      </c>
      <c r="D1622" s="21">
        <v>43193</v>
      </c>
      <c r="E1622" s="6" t="s">
        <v>2743</v>
      </c>
      <c r="F1622" s="6" t="s">
        <v>3047</v>
      </c>
      <c r="G1622" s="21">
        <v>36</v>
      </c>
      <c r="H1622" s="21" t="s">
        <v>3484</v>
      </c>
      <c r="I1622" s="29" t="s">
        <v>4001</v>
      </c>
      <c r="J1622" s="26">
        <v>1001679</v>
      </c>
      <c r="K1622" s="21">
        <v>81</v>
      </c>
      <c r="L1622" s="9">
        <f t="shared" si="250"/>
        <v>9007.5523312384921</v>
      </c>
      <c r="M1622" s="1">
        <f t="shared" si="251"/>
        <v>150976.56794938276</v>
      </c>
      <c r="N1622" s="11">
        <f t="shared" si="252"/>
        <v>135878911.15444449</v>
      </c>
      <c r="O1622" s="9">
        <f t="shared" si="253"/>
        <v>284.72437721618854</v>
      </c>
      <c r="P1622" s="1">
        <f t="shared" si="254"/>
        <v>317625.05286193755</v>
      </c>
      <c r="Q1622" s="11">
        <f t="shared" si="255"/>
        <v>285862547.57574379</v>
      </c>
      <c r="R1622" s="38">
        <f t="shared" si="256"/>
        <v>149983636.42129931</v>
      </c>
      <c r="S1622" s="31"/>
      <c r="T1622" s="11">
        <f t="shared" si="257"/>
        <v>181171881.53925931</v>
      </c>
      <c r="U1622" s="11">
        <f t="shared" si="258"/>
        <v>381150063.43432504</v>
      </c>
      <c r="V1622" s="38">
        <f t="shared" si="259"/>
        <v>199978181.89506572</v>
      </c>
    </row>
    <row r="1623" spans="1:22" x14ac:dyDescent="0.2">
      <c r="A1623" s="21">
        <v>186</v>
      </c>
      <c r="B1623" s="6" t="s">
        <v>224</v>
      </c>
      <c r="C1623" s="6" t="s">
        <v>1260</v>
      </c>
      <c r="D1623" s="21">
        <v>43169</v>
      </c>
      <c r="E1623" s="6" t="s">
        <v>2743</v>
      </c>
      <c r="F1623" s="6" t="s">
        <v>3047</v>
      </c>
      <c r="G1623" s="21">
        <v>44</v>
      </c>
      <c r="H1623" s="21" t="s">
        <v>3205</v>
      </c>
      <c r="I1623" s="29" t="s">
        <v>4001</v>
      </c>
      <c r="J1623" s="26">
        <v>718559</v>
      </c>
      <c r="K1623" s="21">
        <v>102</v>
      </c>
      <c r="L1623" s="9">
        <f t="shared" si="250"/>
        <v>8561.134153837329</v>
      </c>
      <c r="M1623" s="1">
        <f t="shared" si="251"/>
        <v>143494.10414392638</v>
      </c>
      <c r="N1623" s="11">
        <f t="shared" si="252"/>
        <v>129144693.72953375</v>
      </c>
      <c r="O1623" s="9">
        <f t="shared" si="253"/>
        <v>294.04628320157411</v>
      </c>
      <c r="P1623" s="1">
        <f t="shared" si="254"/>
        <v>328024.13042014028</v>
      </c>
      <c r="Q1623" s="11">
        <f t="shared" si="255"/>
        <v>295221717.37812626</v>
      </c>
      <c r="R1623" s="38">
        <f t="shared" si="256"/>
        <v>166077023.64859253</v>
      </c>
      <c r="S1623" s="31"/>
      <c r="T1623" s="11">
        <f t="shared" si="257"/>
        <v>172192924.97271165</v>
      </c>
      <c r="U1623" s="11">
        <f t="shared" si="258"/>
        <v>393628956.50416833</v>
      </c>
      <c r="V1623" s="38">
        <f t="shared" si="259"/>
        <v>221436031.53145668</v>
      </c>
    </row>
    <row r="1624" spans="1:22" x14ac:dyDescent="0.2">
      <c r="A1624" s="21">
        <v>118</v>
      </c>
      <c r="B1624" s="6" t="s">
        <v>678</v>
      </c>
      <c r="C1624" s="6" t="s">
        <v>1284</v>
      </c>
      <c r="D1624" s="21">
        <v>46991</v>
      </c>
      <c r="E1624" s="6" t="s">
        <v>2428</v>
      </c>
      <c r="F1624" s="6" t="s">
        <v>3046</v>
      </c>
      <c r="G1624" s="21">
        <v>13</v>
      </c>
      <c r="H1624" s="21" t="s">
        <v>3424</v>
      </c>
      <c r="I1624" s="29" t="s">
        <v>3984</v>
      </c>
      <c r="J1624" s="26">
        <v>1052479</v>
      </c>
      <c r="K1624" s="21">
        <v>119</v>
      </c>
      <c r="L1624" s="9">
        <f t="shared" si="250"/>
        <v>11191.291301722067</v>
      </c>
      <c r="M1624" s="1">
        <f t="shared" si="251"/>
        <v>187578.45522541233</v>
      </c>
      <c r="N1624" s="11">
        <f t="shared" si="252"/>
        <v>168820609.70287108</v>
      </c>
      <c r="O1624" s="9">
        <f t="shared" si="253"/>
        <v>349.40316970730646</v>
      </c>
      <c r="P1624" s="1">
        <f t="shared" si="254"/>
        <v>389777.65561726491</v>
      </c>
      <c r="Q1624" s="11">
        <f t="shared" si="255"/>
        <v>350799890.05553842</v>
      </c>
      <c r="R1624" s="38">
        <f t="shared" si="256"/>
        <v>181979280.35266733</v>
      </c>
      <c r="S1624" s="31"/>
      <c r="T1624" s="11">
        <f t="shared" si="257"/>
        <v>225094146.27049479</v>
      </c>
      <c r="U1624" s="11">
        <f t="shared" si="258"/>
        <v>467733186.74071789</v>
      </c>
      <c r="V1624" s="38">
        <f t="shared" si="259"/>
        <v>242639040.4702231</v>
      </c>
    </row>
    <row r="1625" spans="1:22" x14ac:dyDescent="0.2">
      <c r="A1625" s="21">
        <v>154</v>
      </c>
      <c r="B1625" s="6" t="s">
        <v>158</v>
      </c>
      <c r="C1625" s="6" t="s">
        <v>1806</v>
      </c>
      <c r="D1625" s="21">
        <v>66398</v>
      </c>
      <c r="E1625" s="6" t="s">
        <v>2414</v>
      </c>
      <c r="F1625" s="6" t="s">
        <v>3042</v>
      </c>
      <c r="G1625" s="21">
        <v>13</v>
      </c>
      <c r="H1625" s="21" t="s">
        <v>3172</v>
      </c>
      <c r="I1625" s="29" t="s">
        <v>3968</v>
      </c>
      <c r="J1625" s="26">
        <v>912550</v>
      </c>
      <c r="K1625" s="21">
        <v>95</v>
      </c>
      <c r="L1625" s="9">
        <f t="shared" si="250"/>
        <v>9310.8673065402436</v>
      </c>
      <c r="M1625" s="1">
        <f t="shared" si="251"/>
        <v>156060.46336233497</v>
      </c>
      <c r="N1625" s="11">
        <f t="shared" si="252"/>
        <v>140454417.02610147</v>
      </c>
      <c r="O1625" s="9">
        <f t="shared" si="253"/>
        <v>301.2492469843753</v>
      </c>
      <c r="P1625" s="1">
        <f t="shared" si="254"/>
        <v>336059.41624513204</v>
      </c>
      <c r="Q1625" s="11">
        <f t="shared" si="255"/>
        <v>302453474.62061882</v>
      </c>
      <c r="R1625" s="38">
        <f t="shared" si="256"/>
        <v>161999057.59451735</v>
      </c>
      <c r="S1625" s="31"/>
      <c r="T1625" s="11">
        <f t="shared" si="257"/>
        <v>187272556.03480196</v>
      </c>
      <c r="U1625" s="11">
        <f t="shared" si="258"/>
        <v>403271299.49415845</v>
      </c>
      <c r="V1625" s="38">
        <f t="shared" si="259"/>
        <v>215998743.45935649</v>
      </c>
    </row>
    <row r="1626" spans="1:22" x14ac:dyDescent="0.2">
      <c r="A1626" s="21">
        <v>1</v>
      </c>
      <c r="B1626" s="6" t="s">
        <v>124</v>
      </c>
      <c r="C1626" s="6" t="s">
        <v>1276</v>
      </c>
      <c r="D1626" s="21">
        <v>43952</v>
      </c>
      <c r="E1626" s="6" t="s">
        <v>2746</v>
      </c>
      <c r="F1626" s="6" t="s">
        <v>3079</v>
      </c>
      <c r="G1626" s="21">
        <v>18</v>
      </c>
      <c r="H1626" s="21" t="s">
        <v>3640</v>
      </c>
      <c r="I1626" s="29" t="s">
        <v>4006</v>
      </c>
      <c r="J1626" s="26">
        <v>18447010</v>
      </c>
      <c r="K1626" s="21">
        <v>146</v>
      </c>
      <c r="L1626" s="9">
        <f t="shared" si="250"/>
        <v>51896.661356969773</v>
      </c>
      <c r="M1626" s="1">
        <f t="shared" si="251"/>
        <v>869845.60639564518</v>
      </c>
      <c r="N1626" s="11">
        <f t="shared" si="252"/>
        <v>782861045.75608063</v>
      </c>
      <c r="O1626" s="9">
        <f t="shared" si="253"/>
        <v>791.87735480460287</v>
      </c>
      <c r="P1626" s="1">
        <f t="shared" si="254"/>
        <v>883380.9354125181</v>
      </c>
      <c r="Q1626" s="11">
        <f t="shared" si="255"/>
        <v>795042841.87126625</v>
      </c>
      <c r="R1626" s="38">
        <f t="shared" si="256"/>
        <v>12181796.115185618</v>
      </c>
      <c r="S1626" s="31"/>
      <c r="T1626" s="11">
        <f t="shared" si="257"/>
        <v>1043814727.6747742</v>
      </c>
      <c r="U1626" s="11">
        <f t="shared" si="258"/>
        <v>1060057122.4950217</v>
      </c>
      <c r="V1626" s="38">
        <f t="shared" si="259"/>
        <v>16242394.820247531</v>
      </c>
    </row>
    <row r="1627" spans="1:22" x14ac:dyDescent="0.2">
      <c r="A1627" s="21">
        <v>117</v>
      </c>
      <c r="B1627" s="6" t="s">
        <v>258</v>
      </c>
      <c r="C1627" s="6" t="s">
        <v>1249</v>
      </c>
      <c r="D1627" s="21">
        <v>42121</v>
      </c>
      <c r="E1627" s="6" t="s">
        <v>2414</v>
      </c>
      <c r="F1627" s="6" t="s">
        <v>3046</v>
      </c>
      <c r="G1627" s="21">
        <v>30</v>
      </c>
      <c r="H1627" s="21" t="s">
        <v>3246</v>
      </c>
      <c r="I1627" s="29" t="s">
        <v>3992</v>
      </c>
      <c r="J1627" s="26">
        <v>733157</v>
      </c>
      <c r="K1627" s="21">
        <v>93</v>
      </c>
      <c r="L1627" s="9">
        <f t="shared" si="250"/>
        <v>8257.3361927440019</v>
      </c>
      <c r="M1627" s="1">
        <f t="shared" si="251"/>
        <v>138402.11335339557</v>
      </c>
      <c r="N1627" s="11">
        <f t="shared" si="252"/>
        <v>124561902.01805602</v>
      </c>
      <c r="O1627" s="9">
        <f t="shared" si="253"/>
        <v>282.18941592294061</v>
      </c>
      <c r="P1627" s="1">
        <f t="shared" si="254"/>
        <v>314797.16990142985</v>
      </c>
      <c r="Q1627" s="11">
        <f t="shared" si="255"/>
        <v>283317452.91128689</v>
      </c>
      <c r="R1627" s="38">
        <f t="shared" si="256"/>
        <v>158755550.89323086</v>
      </c>
      <c r="S1627" s="31"/>
      <c r="T1627" s="11">
        <f t="shared" si="257"/>
        <v>166082536.02407467</v>
      </c>
      <c r="U1627" s="11">
        <f t="shared" si="258"/>
        <v>377756603.88171583</v>
      </c>
      <c r="V1627" s="38">
        <f t="shared" si="259"/>
        <v>211674067.85764116</v>
      </c>
    </row>
    <row r="1628" spans="1:22" x14ac:dyDescent="0.2">
      <c r="A1628" s="21">
        <v>102</v>
      </c>
      <c r="B1628" s="6" t="s">
        <v>164</v>
      </c>
      <c r="C1628" s="6" t="s">
        <v>2263</v>
      </c>
      <c r="D1628" s="21">
        <v>83969</v>
      </c>
      <c r="E1628" s="6" t="s">
        <v>2402</v>
      </c>
      <c r="F1628" s="6" t="s">
        <v>3043</v>
      </c>
      <c r="G1628" s="21">
        <v>32</v>
      </c>
      <c r="H1628" s="21" t="s">
        <v>3274</v>
      </c>
      <c r="I1628" s="29" t="s">
        <v>3981</v>
      </c>
      <c r="J1628" s="26">
        <v>442974</v>
      </c>
      <c r="K1628" s="21">
        <v>75</v>
      </c>
      <c r="L1628" s="9">
        <f t="shared" si="250"/>
        <v>5763.9439622536238</v>
      </c>
      <c r="M1628" s="1">
        <f t="shared" si="251"/>
        <v>96610.093982542297</v>
      </c>
      <c r="N1628" s="11">
        <f t="shared" si="252"/>
        <v>86949084.584288061</v>
      </c>
      <c r="O1628" s="9">
        <f t="shared" si="253"/>
        <v>223.4216170674085</v>
      </c>
      <c r="P1628" s="1">
        <f t="shared" si="254"/>
        <v>249238.59216189513</v>
      </c>
      <c r="Q1628" s="11">
        <f t="shared" si="255"/>
        <v>224314732.94570562</v>
      </c>
      <c r="R1628" s="38">
        <f t="shared" si="256"/>
        <v>137365648.36141756</v>
      </c>
      <c r="S1628" s="31"/>
      <c r="T1628" s="11">
        <f t="shared" si="257"/>
        <v>115932112.77905075</v>
      </c>
      <c r="U1628" s="11">
        <f t="shared" si="258"/>
        <v>299086310.59427416</v>
      </c>
      <c r="V1628" s="38">
        <f t="shared" si="259"/>
        <v>183154197.8152234</v>
      </c>
    </row>
    <row r="1629" spans="1:22" x14ac:dyDescent="0.2">
      <c r="A1629" s="21">
        <v>1</v>
      </c>
      <c r="B1629" s="6" t="s">
        <v>124</v>
      </c>
      <c r="C1629" s="6" t="s">
        <v>562</v>
      </c>
      <c r="D1629" s="21">
        <v>14322</v>
      </c>
      <c r="E1629" s="6" t="s">
        <v>2526</v>
      </c>
      <c r="F1629" s="6" t="s">
        <v>3069</v>
      </c>
      <c r="G1629" s="21">
        <v>46</v>
      </c>
      <c r="H1629" s="21" t="s">
        <v>3153</v>
      </c>
      <c r="I1629" s="29" t="s">
        <v>3979</v>
      </c>
      <c r="J1629" s="26">
        <v>9737229</v>
      </c>
      <c r="K1629" s="21">
        <v>96</v>
      </c>
      <c r="L1629" s="9">
        <f t="shared" si="250"/>
        <v>30574.073722682097</v>
      </c>
      <c r="M1629" s="1">
        <f t="shared" si="251"/>
        <v>512455.38733909075</v>
      </c>
      <c r="N1629" s="11">
        <f t="shared" si="252"/>
        <v>461209848.60518169</v>
      </c>
      <c r="O1629" s="9">
        <f t="shared" si="253"/>
        <v>547.32396248951659</v>
      </c>
      <c r="P1629" s="1">
        <f t="shared" si="254"/>
        <v>610568.7339385763</v>
      </c>
      <c r="Q1629" s="11">
        <f t="shared" si="255"/>
        <v>549511860.54471862</v>
      </c>
      <c r="R1629" s="38">
        <f t="shared" si="256"/>
        <v>88302011.939536929</v>
      </c>
      <c r="S1629" s="31"/>
      <c r="T1629" s="11">
        <f t="shared" si="257"/>
        <v>614946464.80690885</v>
      </c>
      <c r="U1629" s="11">
        <f t="shared" si="258"/>
        <v>732682480.72629154</v>
      </c>
      <c r="V1629" s="38">
        <f t="shared" si="259"/>
        <v>117736015.91938269</v>
      </c>
    </row>
    <row r="1630" spans="1:22" x14ac:dyDescent="0.2">
      <c r="A1630" s="21">
        <v>120</v>
      </c>
      <c r="B1630" s="6" t="s">
        <v>79</v>
      </c>
      <c r="C1630" s="6" t="s">
        <v>1646</v>
      </c>
      <c r="D1630" s="21">
        <v>60829</v>
      </c>
      <c r="E1630" s="6" t="s">
        <v>2412</v>
      </c>
      <c r="F1630" s="6" t="s">
        <v>3048</v>
      </c>
      <c r="G1630" s="21">
        <v>46</v>
      </c>
      <c r="H1630" s="21" t="s">
        <v>3131</v>
      </c>
      <c r="I1630" s="29" t="s">
        <v>3985</v>
      </c>
      <c r="J1630" s="26">
        <v>589177</v>
      </c>
      <c r="K1630" s="21">
        <v>112</v>
      </c>
      <c r="L1630" s="9">
        <f t="shared" si="250"/>
        <v>8123.2889890733304</v>
      </c>
      <c r="M1630" s="1">
        <f t="shared" si="251"/>
        <v>136155.33353916969</v>
      </c>
      <c r="N1630" s="11">
        <f t="shared" si="252"/>
        <v>122539800.18525273</v>
      </c>
      <c r="O1630" s="9">
        <f t="shared" si="253"/>
        <v>293.20438259342109</v>
      </c>
      <c r="P1630" s="1">
        <f t="shared" si="254"/>
        <v>327084.94590849563</v>
      </c>
      <c r="Q1630" s="11">
        <f t="shared" si="255"/>
        <v>294376451.31764609</v>
      </c>
      <c r="R1630" s="38">
        <f t="shared" si="256"/>
        <v>171836651.13239336</v>
      </c>
      <c r="S1630" s="31"/>
      <c r="T1630" s="11">
        <f t="shared" si="257"/>
        <v>163386400.24700361</v>
      </c>
      <c r="U1630" s="11">
        <f t="shared" si="258"/>
        <v>392501935.09019476</v>
      </c>
      <c r="V1630" s="38">
        <f t="shared" si="259"/>
        <v>229115534.84319115</v>
      </c>
    </row>
    <row r="1631" spans="1:22" x14ac:dyDescent="0.2">
      <c r="A1631" s="21">
        <v>4</v>
      </c>
      <c r="B1631" s="6" t="s">
        <v>122</v>
      </c>
      <c r="C1631" s="6" t="s">
        <v>372</v>
      </c>
      <c r="D1631" s="21">
        <v>9739</v>
      </c>
      <c r="E1631" s="6" t="s">
        <v>2489</v>
      </c>
      <c r="F1631" s="6" t="s">
        <v>3036</v>
      </c>
      <c r="G1631" s="21">
        <v>44</v>
      </c>
      <c r="H1631" s="21" t="s">
        <v>3285</v>
      </c>
      <c r="I1631" s="29" t="s">
        <v>4006</v>
      </c>
      <c r="J1631" s="26">
        <v>5287544</v>
      </c>
      <c r="K1631" s="21">
        <v>120</v>
      </c>
      <c r="L1631" s="9">
        <f t="shared" si="250"/>
        <v>25189.388241876775</v>
      </c>
      <c r="M1631" s="1">
        <f t="shared" si="251"/>
        <v>422202.08616653114</v>
      </c>
      <c r="N1631" s="11">
        <f t="shared" si="252"/>
        <v>379981877.549878</v>
      </c>
      <c r="O1631" s="9">
        <f t="shared" si="253"/>
        <v>525.29603367684604</v>
      </c>
      <c r="P1631" s="1">
        <f t="shared" si="254"/>
        <v>585995.41808142711</v>
      </c>
      <c r="Q1631" s="11">
        <f t="shared" si="255"/>
        <v>527395876.27328438</v>
      </c>
      <c r="R1631" s="38">
        <f t="shared" si="256"/>
        <v>147413998.72340637</v>
      </c>
      <c r="S1631" s="31"/>
      <c r="T1631" s="11">
        <f t="shared" si="257"/>
        <v>506642503.39983737</v>
      </c>
      <c r="U1631" s="11">
        <f t="shared" si="258"/>
        <v>703194501.69771254</v>
      </c>
      <c r="V1631" s="38">
        <f t="shared" si="259"/>
        <v>196551998.29787517</v>
      </c>
    </row>
    <row r="1632" spans="1:22" x14ac:dyDescent="0.2">
      <c r="A1632" s="21">
        <v>50</v>
      </c>
      <c r="B1632" s="6" t="s">
        <v>481</v>
      </c>
      <c r="C1632" s="6" t="s">
        <v>654</v>
      </c>
      <c r="D1632" s="21">
        <v>19184</v>
      </c>
      <c r="E1632" s="6" t="s">
        <v>2402</v>
      </c>
      <c r="F1632" s="6" t="s">
        <v>3043</v>
      </c>
      <c r="G1632" s="21">
        <v>5</v>
      </c>
      <c r="H1632" s="21" t="s">
        <v>3333</v>
      </c>
      <c r="I1632" s="29" t="s">
        <v>3982</v>
      </c>
      <c r="J1632" s="26">
        <v>2044688</v>
      </c>
      <c r="K1632" s="21">
        <v>115</v>
      </c>
      <c r="L1632" s="9">
        <f t="shared" si="250"/>
        <v>15334.246639466837</v>
      </c>
      <c r="M1632" s="1">
        <f t="shared" si="251"/>
        <v>257018.98191445126</v>
      </c>
      <c r="N1632" s="11">
        <f t="shared" si="252"/>
        <v>231317083.72300613</v>
      </c>
      <c r="O1632" s="9">
        <f t="shared" si="253"/>
        <v>405.51384107515429</v>
      </c>
      <c r="P1632" s="1">
        <f t="shared" si="254"/>
        <v>452372.06756605027</v>
      </c>
      <c r="Q1632" s="11">
        <f t="shared" si="255"/>
        <v>407134860.80944526</v>
      </c>
      <c r="R1632" s="38">
        <f t="shared" si="256"/>
        <v>175817777.08643913</v>
      </c>
      <c r="S1632" s="31"/>
      <c r="T1632" s="11">
        <f t="shared" si="257"/>
        <v>308422778.29734153</v>
      </c>
      <c r="U1632" s="11">
        <f t="shared" si="258"/>
        <v>542846481.07926035</v>
      </c>
      <c r="V1632" s="38">
        <f t="shared" si="259"/>
        <v>234423702.78191882</v>
      </c>
    </row>
    <row r="1633" spans="1:22" x14ac:dyDescent="0.2">
      <c r="A1633" s="21">
        <v>142</v>
      </c>
      <c r="B1633" s="6" t="s">
        <v>578</v>
      </c>
      <c r="C1633" s="6" t="s">
        <v>2354</v>
      </c>
      <c r="D1633" s="21">
        <v>189357</v>
      </c>
      <c r="E1633" s="6" t="s">
        <v>2512</v>
      </c>
      <c r="F1633" s="6"/>
      <c r="G1633" s="21">
        <v>5</v>
      </c>
      <c r="H1633" s="21" t="s">
        <v>3872</v>
      </c>
      <c r="I1633" s="29" t="s">
        <v>3996</v>
      </c>
      <c r="J1633" s="26">
        <v>6144846</v>
      </c>
      <c r="K1633" s="21">
        <v>152</v>
      </c>
      <c r="L1633" s="9">
        <f t="shared" si="250"/>
        <v>30561.685032078971</v>
      </c>
      <c r="M1633" s="1">
        <f t="shared" si="251"/>
        <v>512247.73914345831</v>
      </c>
      <c r="N1633" s="11">
        <f t="shared" si="252"/>
        <v>461022965.22911251</v>
      </c>
      <c r="O1633" s="9">
        <f t="shared" si="253"/>
        <v>613.83202778296777</v>
      </c>
      <c r="P1633" s="1">
        <f t="shared" si="254"/>
        <v>684761.98694036575</v>
      </c>
      <c r="Q1633" s="11">
        <f t="shared" si="255"/>
        <v>616285788.24632919</v>
      </c>
      <c r="R1633" s="38">
        <f t="shared" si="256"/>
        <v>155262823.01721668</v>
      </c>
      <c r="S1633" s="31"/>
      <c r="T1633" s="11">
        <f t="shared" si="257"/>
        <v>614697286.97214997</v>
      </c>
      <c r="U1633" s="11">
        <f t="shared" si="258"/>
        <v>821714384.32843888</v>
      </c>
      <c r="V1633" s="38">
        <f t="shared" si="259"/>
        <v>207017097.35628891</v>
      </c>
    </row>
    <row r="1634" spans="1:22" x14ac:dyDescent="0.2">
      <c r="A1634" s="21">
        <v>186</v>
      </c>
      <c r="B1634" s="6" t="s">
        <v>224</v>
      </c>
      <c r="C1634" s="6" t="s">
        <v>2113</v>
      </c>
      <c r="D1634" s="21">
        <v>73255</v>
      </c>
      <c r="E1634" s="6" t="s">
        <v>2939</v>
      </c>
      <c r="F1634" s="6" t="s">
        <v>3046</v>
      </c>
      <c r="G1634" s="21">
        <v>24</v>
      </c>
      <c r="H1634" s="21" t="s">
        <v>3205</v>
      </c>
      <c r="I1634" s="29" t="s">
        <v>4001</v>
      </c>
      <c r="J1634" s="26">
        <v>277874</v>
      </c>
      <c r="K1634" s="21">
        <v>77</v>
      </c>
      <c r="L1634" s="9">
        <f t="shared" si="250"/>
        <v>4625.6132566395991</v>
      </c>
      <c r="M1634" s="1">
        <f t="shared" si="251"/>
        <v>77530.40875784657</v>
      </c>
      <c r="N1634" s="11">
        <f t="shared" si="252"/>
        <v>69777367.882061914</v>
      </c>
      <c r="O1634" s="9">
        <f t="shared" si="253"/>
        <v>201.46858712181751</v>
      </c>
      <c r="P1634" s="1">
        <f t="shared" si="254"/>
        <v>224748.82993948579</v>
      </c>
      <c r="Q1634" s="11">
        <f t="shared" si="255"/>
        <v>202273946.94553721</v>
      </c>
      <c r="R1634" s="38">
        <f t="shared" si="256"/>
        <v>132496579.0634753</v>
      </c>
      <c r="S1634" s="31"/>
      <c r="T1634" s="11">
        <f t="shared" si="257"/>
        <v>93036490.50941588</v>
      </c>
      <c r="U1634" s="11">
        <f t="shared" si="258"/>
        <v>269698595.92738295</v>
      </c>
      <c r="V1634" s="38">
        <f t="shared" si="259"/>
        <v>176662105.41796708</v>
      </c>
    </row>
    <row r="1635" spans="1:22" x14ac:dyDescent="0.2">
      <c r="A1635" s="21">
        <v>8</v>
      </c>
      <c r="B1635" s="6" t="s">
        <v>107</v>
      </c>
      <c r="C1635" s="6" t="s">
        <v>2303</v>
      </c>
      <c r="D1635" s="21">
        <v>167370</v>
      </c>
      <c r="E1635" s="6" t="s">
        <v>2724</v>
      </c>
      <c r="F1635" s="6"/>
      <c r="G1635" s="21">
        <v>8</v>
      </c>
      <c r="H1635" s="21" t="s">
        <v>3101</v>
      </c>
      <c r="I1635" s="29" t="s">
        <v>3993</v>
      </c>
      <c r="J1635" s="26">
        <v>2181643</v>
      </c>
      <c r="K1635" s="21">
        <v>81</v>
      </c>
      <c r="L1635" s="9">
        <f t="shared" si="250"/>
        <v>13293.347321122699</v>
      </c>
      <c r="M1635" s="1">
        <f t="shared" si="251"/>
        <v>222811.24564127583</v>
      </c>
      <c r="N1635" s="11">
        <f t="shared" si="252"/>
        <v>200530121.07714826</v>
      </c>
      <c r="O1635" s="9">
        <f t="shared" si="253"/>
        <v>345.89033795424859</v>
      </c>
      <c r="P1635" s="1">
        <f t="shared" si="254"/>
        <v>385858.90660754131</v>
      </c>
      <c r="Q1635" s="11">
        <f t="shared" si="255"/>
        <v>347273015.94678718</v>
      </c>
      <c r="R1635" s="38">
        <f t="shared" si="256"/>
        <v>146742894.86963892</v>
      </c>
      <c r="S1635" s="31"/>
      <c r="T1635" s="11">
        <f t="shared" si="257"/>
        <v>267373494.76953101</v>
      </c>
      <c r="U1635" s="11">
        <f t="shared" si="258"/>
        <v>463030687.92904955</v>
      </c>
      <c r="V1635" s="38">
        <f t="shared" si="259"/>
        <v>195657193.15951854</v>
      </c>
    </row>
    <row r="1636" spans="1:22" x14ac:dyDescent="0.2">
      <c r="A1636" s="21">
        <v>142</v>
      </c>
      <c r="B1636" s="6" t="s">
        <v>578</v>
      </c>
      <c r="C1636" s="6" t="s">
        <v>577</v>
      </c>
      <c r="D1636" s="21">
        <v>16455</v>
      </c>
      <c r="E1636" s="6" t="s">
        <v>2556</v>
      </c>
      <c r="F1636" s="6" t="s">
        <v>3042</v>
      </c>
      <c r="G1636" s="21">
        <v>47</v>
      </c>
      <c r="H1636" s="21" t="s">
        <v>3376</v>
      </c>
      <c r="I1636" s="29" t="s">
        <v>4008</v>
      </c>
      <c r="J1636" s="26">
        <v>718177</v>
      </c>
      <c r="K1636" s="21">
        <v>85</v>
      </c>
      <c r="L1636" s="9">
        <f t="shared" si="250"/>
        <v>7813.1328543677027</v>
      </c>
      <c r="M1636" s="1">
        <f t="shared" si="251"/>
        <v>130956.77270662178</v>
      </c>
      <c r="N1636" s="11">
        <f t="shared" si="252"/>
        <v>117861095.43595959</v>
      </c>
      <c r="O1636" s="9">
        <f t="shared" si="253"/>
        <v>268.39062148588329</v>
      </c>
      <c r="P1636" s="1">
        <f t="shared" si="254"/>
        <v>299403.8872631347</v>
      </c>
      <c r="Q1636" s="11">
        <f t="shared" si="255"/>
        <v>269463498.53682125</v>
      </c>
      <c r="R1636" s="38">
        <f t="shared" si="256"/>
        <v>151602403.10086167</v>
      </c>
      <c r="S1636" s="31"/>
      <c r="T1636" s="11">
        <f t="shared" si="257"/>
        <v>157148127.24794614</v>
      </c>
      <c r="U1636" s="11">
        <f t="shared" si="258"/>
        <v>359284664.71576166</v>
      </c>
      <c r="V1636" s="38">
        <f t="shared" si="259"/>
        <v>202136537.46781552</v>
      </c>
    </row>
    <row r="1637" spans="1:22" x14ac:dyDescent="0.2">
      <c r="A1637" s="21">
        <v>80</v>
      </c>
      <c r="B1637" s="6" t="s">
        <v>828</v>
      </c>
      <c r="C1637" s="6" t="s">
        <v>1178</v>
      </c>
      <c r="D1637" s="21">
        <v>39656</v>
      </c>
      <c r="E1637" s="6" t="s">
        <v>2721</v>
      </c>
      <c r="F1637" s="6" t="s">
        <v>3047</v>
      </c>
      <c r="G1637" s="21">
        <v>45</v>
      </c>
      <c r="H1637" s="21" t="s">
        <v>3606</v>
      </c>
      <c r="I1637" s="29" t="s">
        <v>4000</v>
      </c>
      <c r="J1637" s="26">
        <v>712949</v>
      </c>
      <c r="K1637" s="21">
        <v>58</v>
      </c>
      <c r="L1637" s="9">
        <f t="shared" si="250"/>
        <v>6430.4775872403134</v>
      </c>
      <c r="M1637" s="1">
        <f t="shared" si="251"/>
        <v>107781.9368342746</v>
      </c>
      <c r="N1637" s="11">
        <f t="shared" si="252"/>
        <v>97003743.150847137</v>
      </c>
      <c r="O1637" s="9">
        <f t="shared" si="253"/>
        <v>221.29857267222806</v>
      </c>
      <c r="P1637" s="1">
        <f t="shared" si="254"/>
        <v>246870.22421658423</v>
      </c>
      <c r="Q1637" s="11">
        <f t="shared" si="255"/>
        <v>222183201.79492581</v>
      </c>
      <c r="R1637" s="38">
        <f t="shared" si="256"/>
        <v>125179458.64407867</v>
      </c>
      <c r="S1637" s="31"/>
      <c r="T1637" s="11">
        <f t="shared" si="257"/>
        <v>129338324.20112953</v>
      </c>
      <c r="U1637" s="11">
        <f t="shared" si="258"/>
        <v>296244269.05990106</v>
      </c>
      <c r="V1637" s="38">
        <f t="shared" si="259"/>
        <v>166905944.85877153</v>
      </c>
    </row>
    <row r="1638" spans="1:22" x14ac:dyDescent="0.2">
      <c r="A1638" s="21">
        <v>156</v>
      </c>
      <c r="B1638" s="6" t="s">
        <v>181</v>
      </c>
      <c r="C1638" s="6" t="s">
        <v>1176</v>
      </c>
      <c r="D1638" s="21">
        <v>39648</v>
      </c>
      <c r="E1638" s="6" t="s">
        <v>2721</v>
      </c>
      <c r="F1638" s="6" t="s">
        <v>3047</v>
      </c>
      <c r="G1638" s="21">
        <v>9</v>
      </c>
      <c r="H1638" s="21" t="s">
        <v>3604</v>
      </c>
      <c r="I1638" s="29" t="s">
        <v>4000</v>
      </c>
      <c r="J1638" s="26">
        <v>457979</v>
      </c>
      <c r="K1638" s="21">
        <v>22</v>
      </c>
      <c r="L1638" s="9">
        <f t="shared" si="250"/>
        <v>3174.1987965469339</v>
      </c>
      <c r="M1638" s="1">
        <f t="shared" si="251"/>
        <v>53203.092545988635</v>
      </c>
      <c r="N1638" s="11">
        <f t="shared" si="252"/>
        <v>47882783.291389771</v>
      </c>
      <c r="O1638" s="9">
        <f t="shared" si="253"/>
        <v>122.01767109782216</v>
      </c>
      <c r="P1638" s="1">
        <f t="shared" si="254"/>
        <v>136117.14462758947</v>
      </c>
      <c r="Q1638" s="11">
        <f t="shared" si="255"/>
        <v>122505430.16483052</v>
      </c>
      <c r="R1638" s="38">
        <f t="shared" si="256"/>
        <v>74622646.873440742</v>
      </c>
      <c r="S1638" s="31"/>
      <c r="T1638" s="11">
        <f t="shared" si="257"/>
        <v>63843711.055186361</v>
      </c>
      <c r="U1638" s="11">
        <f t="shared" si="258"/>
        <v>163340573.55310735</v>
      </c>
      <c r="V1638" s="38">
        <f t="shared" si="259"/>
        <v>99496862.49792099</v>
      </c>
    </row>
    <row r="1639" spans="1:22" x14ac:dyDescent="0.2">
      <c r="A1639" s="21">
        <v>170</v>
      </c>
      <c r="B1639" s="6" t="s">
        <v>218</v>
      </c>
      <c r="C1639" s="6" t="s">
        <v>1978</v>
      </c>
      <c r="D1639" s="21">
        <v>70537</v>
      </c>
      <c r="E1639" s="6" t="s">
        <v>2914</v>
      </c>
      <c r="F1639" s="6" t="s">
        <v>3047</v>
      </c>
      <c r="G1639" s="21">
        <v>21</v>
      </c>
      <c r="H1639" s="21" t="s">
        <v>3849</v>
      </c>
      <c r="I1639" s="29" t="s">
        <v>3992</v>
      </c>
      <c r="J1639" s="26">
        <v>217671</v>
      </c>
      <c r="K1639" s="21">
        <v>75</v>
      </c>
      <c r="L1639" s="9">
        <f t="shared" si="250"/>
        <v>4040.4609885506879</v>
      </c>
      <c r="M1639" s="1">
        <f t="shared" si="251"/>
        <v>67722.60771321872</v>
      </c>
      <c r="N1639" s="11">
        <f t="shared" si="252"/>
        <v>60950346.941896848</v>
      </c>
      <c r="O1639" s="9">
        <f t="shared" si="253"/>
        <v>187.05993315204844</v>
      </c>
      <c r="P1639" s="1">
        <f t="shared" si="254"/>
        <v>208675.21684192395</v>
      </c>
      <c r="Q1639" s="11">
        <f t="shared" si="255"/>
        <v>187807695.15773156</v>
      </c>
      <c r="R1639" s="38">
        <f t="shared" si="256"/>
        <v>126857348.21583471</v>
      </c>
      <c r="S1639" s="31"/>
      <c r="T1639" s="11">
        <f t="shared" si="257"/>
        <v>81267129.25586246</v>
      </c>
      <c r="U1639" s="11">
        <f t="shared" si="258"/>
        <v>250410260.21030873</v>
      </c>
      <c r="V1639" s="38">
        <f t="shared" si="259"/>
        <v>169143130.95444626</v>
      </c>
    </row>
    <row r="1640" spans="1:22" x14ac:dyDescent="0.2">
      <c r="A1640" s="21">
        <v>156</v>
      </c>
      <c r="B1640" s="6" t="s">
        <v>181</v>
      </c>
      <c r="C1640" s="6" t="s">
        <v>1177</v>
      </c>
      <c r="D1640" s="21">
        <v>39649</v>
      </c>
      <c r="E1640" s="6" t="s">
        <v>2721</v>
      </c>
      <c r="F1640" s="6" t="s">
        <v>3047</v>
      </c>
      <c r="G1640" s="21">
        <v>10</v>
      </c>
      <c r="H1640" s="21" t="s">
        <v>3605</v>
      </c>
      <c r="I1640" s="29" t="s">
        <v>4000</v>
      </c>
      <c r="J1640" s="26">
        <v>28787</v>
      </c>
      <c r="K1640" s="21">
        <v>6</v>
      </c>
      <c r="L1640" s="9">
        <f t="shared" si="250"/>
        <v>415.59836380813624</v>
      </c>
      <c r="M1640" s="1">
        <f t="shared" si="251"/>
        <v>6965.8895453238156</v>
      </c>
      <c r="N1640" s="11">
        <f t="shared" si="252"/>
        <v>6269300.590791434</v>
      </c>
      <c r="O1640" s="9">
        <f t="shared" si="253"/>
        <v>31.906173842463492</v>
      </c>
      <c r="P1640" s="1">
        <f t="shared" si="254"/>
        <v>35593.018948426157</v>
      </c>
      <c r="Q1640" s="11">
        <f t="shared" si="255"/>
        <v>32033717.05358354</v>
      </c>
      <c r="R1640" s="38">
        <f t="shared" si="256"/>
        <v>25764416.462792106</v>
      </c>
      <c r="S1640" s="31"/>
      <c r="T1640" s="11">
        <f t="shared" si="257"/>
        <v>8359067.4543885784</v>
      </c>
      <c r="U1640" s="11">
        <f t="shared" si="258"/>
        <v>42711622.738111392</v>
      </c>
      <c r="V1640" s="38">
        <f t="shared" si="259"/>
        <v>34352555.28372281</v>
      </c>
    </row>
    <row r="1641" spans="1:22" x14ac:dyDescent="0.2">
      <c r="A1641" s="21">
        <v>206</v>
      </c>
      <c r="B1641" s="6" t="s">
        <v>1181</v>
      </c>
      <c r="C1641" s="6" t="s">
        <v>1180</v>
      </c>
      <c r="D1641" s="21">
        <v>39662</v>
      </c>
      <c r="E1641" s="6" t="s">
        <v>2721</v>
      </c>
      <c r="F1641" s="6" t="s">
        <v>3047</v>
      </c>
      <c r="G1641" s="21">
        <v>10</v>
      </c>
      <c r="H1641" s="21" t="s">
        <v>3607</v>
      </c>
      <c r="I1641" s="29" t="s">
        <v>4000</v>
      </c>
      <c r="J1641" s="26">
        <v>69341</v>
      </c>
      <c r="K1641" s="21">
        <v>6</v>
      </c>
      <c r="L1641" s="9">
        <f t="shared" si="250"/>
        <v>645.01627886433994</v>
      </c>
      <c r="M1641" s="1">
        <f t="shared" si="251"/>
        <v>10811.18826439618</v>
      </c>
      <c r="N1641" s="11">
        <f t="shared" si="252"/>
        <v>9730069.4379565623</v>
      </c>
      <c r="O1641" s="9">
        <f t="shared" si="253"/>
        <v>39.74872021847213</v>
      </c>
      <c r="P1641" s="1">
        <f t="shared" si="254"/>
        <v>44341.792873605584</v>
      </c>
      <c r="Q1641" s="11">
        <f t="shared" si="255"/>
        <v>39907613.586245023</v>
      </c>
      <c r="R1641" s="38">
        <f t="shared" si="256"/>
        <v>30177544.148288459</v>
      </c>
      <c r="S1641" s="31"/>
      <c r="T1641" s="11">
        <f t="shared" si="257"/>
        <v>12973425.917275416</v>
      </c>
      <c r="U1641" s="11">
        <f t="shared" si="258"/>
        <v>53210151.448326699</v>
      </c>
      <c r="V1641" s="38">
        <f t="shared" si="259"/>
        <v>40236725.531051286</v>
      </c>
    </row>
    <row r="1642" spans="1:22" x14ac:dyDescent="0.2">
      <c r="A1642" s="21">
        <v>3</v>
      </c>
      <c r="B1642" s="6" t="s">
        <v>100</v>
      </c>
      <c r="C1642" s="6" t="s">
        <v>2345</v>
      </c>
      <c r="D1642" s="21">
        <v>168662</v>
      </c>
      <c r="E1642" s="6" t="s">
        <v>2996</v>
      </c>
      <c r="F1642" s="6"/>
      <c r="G1642" s="21">
        <v>32</v>
      </c>
      <c r="H1642" s="21" t="s">
        <v>3279</v>
      </c>
      <c r="I1642" s="29" t="s">
        <v>3992</v>
      </c>
      <c r="J1642" s="26">
        <v>7431169</v>
      </c>
      <c r="K1642" s="21">
        <v>120</v>
      </c>
      <c r="L1642" s="9">
        <f t="shared" si="250"/>
        <v>29862.020695190742</v>
      </c>
      <c r="M1642" s="1">
        <f t="shared" si="251"/>
        <v>500520.58881277114</v>
      </c>
      <c r="N1642" s="11">
        <f t="shared" si="252"/>
        <v>450468529.931494</v>
      </c>
      <c r="O1642" s="9">
        <f t="shared" si="253"/>
        <v>571.94584267117591</v>
      </c>
      <c r="P1642" s="1">
        <f t="shared" si="254"/>
        <v>638035.73929555621</v>
      </c>
      <c r="Q1642" s="11">
        <f t="shared" si="255"/>
        <v>574232165.36600053</v>
      </c>
      <c r="R1642" s="38">
        <f t="shared" si="256"/>
        <v>123763635.43450654</v>
      </c>
      <c r="S1642" s="31"/>
      <c r="T1642" s="11">
        <f t="shared" si="257"/>
        <v>600624706.57532537</v>
      </c>
      <c r="U1642" s="11">
        <f t="shared" si="258"/>
        <v>765642887.1546675</v>
      </c>
      <c r="V1642" s="38">
        <f t="shared" si="259"/>
        <v>165018180.57934213</v>
      </c>
    </row>
    <row r="1643" spans="1:22" x14ac:dyDescent="0.2">
      <c r="A1643" s="21">
        <v>19</v>
      </c>
      <c r="B1643" s="6" t="s">
        <v>339</v>
      </c>
      <c r="C1643" s="6" t="s">
        <v>1240</v>
      </c>
      <c r="D1643" s="21">
        <v>41893</v>
      </c>
      <c r="E1643" s="6" t="s">
        <v>2737</v>
      </c>
      <c r="F1643" s="6" t="s">
        <v>3036</v>
      </c>
      <c r="G1643" s="21">
        <v>12</v>
      </c>
      <c r="H1643" s="21" t="s">
        <v>3628</v>
      </c>
      <c r="I1643" s="29" t="s">
        <v>3978</v>
      </c>
      <c r="J1643" s="26">
        <v>1247672</v>
      </c>
      <c r="K1643" s="21">
        <v>148</v>
      </c>
      <c r="L1643" s="9">
        <f t="shared" si="250"/>
        <v>13588.798916754929</v>
      </c>
      <c r="M1643" s="1">
        <f t="shared" si="251"/>
        <v>227763.34208916733</v>
      </c>
      <c r="N1643" s="11">
        <f t="shared" si="252"/>
        <v>204987007.8802506</v>
      </c>
      <c r="O1643" s="9">
        <f t="shared" si="253"/>
        <v>406.58931831171833</v>
      </c>
      <c r="P1643" s="1">
        <f t="shared" si="254"/>
        <v>453571.8191203617</v>
      </c>
      <c r="Q1643" s="11">
        <f t="shared" si="255"/>
        <v>408214637.20832551</v>
      </c>
      <c r="R1643" s="38">
        <f t="shared" si="256"/>
        <v>203227629.3280749</v>
      </c>
      <c r="S1643" s="31"/>
      <c r="T1643" s="11">
        <f t="shared" si="257"/>
        <v>273316010.5070008</v>
      </c>
      <c r="U1643" s="11">
        <f t="shared" si="258"/>
        <v>544286182.94443405</v>
      </c>
      <c r="V1643" s="38">
        <f t="shared" si="259"/>
        <v>270970172.43743324</v>
      </c>
    </row>
    <row r="1644" spans="1:22" x14ac:dyDescent="0.2">
      <c r="A1644" s="21">
        <v>7</v>
      </c>
      <c r="B1644" s="6" t="s">
        <v>275</v>
      </c>
      <c r="C1644" s="6" t="s">
        <v>1233</v>
      </c>
      <c r="D1644" s="21">
        <v>41436</v>
      </c>
      <c r="E1644" s="6" t="s">
        <v>2432</v>
      </c>
      <c r="F1644" s="6" t="s">
        <v>3054</v>
      </c>
      <c r="G1644" s="21">
        <v>18</v>
      </c>
      <c r="H1644" s="21" t="s">
        <v>3626</v>
      </c>
      <c r="I1644" s="29" t="s">
        <v>3998</v>
      </c>
      <c r="J1644" s="26">
        <v>6779127</v>
      </c>
      <c r="K1644" s="21">
        <v>122</v>
      </c>
      <c r="L1644" s="9">
        <f t="shared" si="250"/>
        <v>28758.537758377075</v>
      </c>
      <c r="M1644" s="1">
        <f t="shared" si="251"/>
        <v>482024.99084515695</v>
      </c>
      <c r="N1644" s="11">
        <f t="shared" si="252"/>
        <v>433822491.76064128</v>
      </c>
      <c r="O1644" s="9">
        <f t="shared" si="253"/>
        <v>563.60308007292338</v>
      </c>
      <c r="P1644" s="1">
        <f t="shared" si="254"/>
        <v>628728.9478041043</v>
      </c>
      <c r="Q1644" s="11">
        <f t="shared" si="255"/>
        <v>565856053.02369392</v>
      </c>
      <c r="R1644" s="38">
        <f t="shared" si="256"/>
        <v>132033561.26305264</v>
      </c>
      <c r="S1644" s="31"/>
      <c r="T1644" s="11">
        <f t="shared" si="257"/>
        <v>578429989.01418829</v>
      </c>
      <c r="U1644" s="11">
        <f t="shared" si="258"/>
        <v>754474737.36492515</v>
      </c>
      <c r="V1644" s="38">
        <f t="shared" si="259"/>
        <v>176044748.35073686</v>
      </c>
    </row>
    <row r="1645" spans="1:22" x14ac:dyDescent="0.2">
      <c r="A1645" s="21">
        <v>4</v>
      </c>
      <c r="B1645" s="6" t="s">
        <v>122</v>
      </c>
      <c r="C1645" s="6" t="s">
        <v>1673</v>
      </c>
      <c r="D1645" s="21">
        <v>61111</v>
      </c>
      <c r="E1645" s="6" t="s">
        <v>2515</v>
      </c>
      <c r="F1645" s="6" t="s">
        <v>3043</v>
      </c>
      <c r="G1645" s="21">
        <v>36</v>
      </c>
      <c r="H1645" s="21" t="s">
        <v>3767</v>
      </c>
      <c r="I1645" s="29" t="s">
        <v>4006</v>
      </c>
      <c r="J1645" s="26">
        <v>797928</v>
      </c>
      <c r="K1645" s="21">
        <v>107</v>
      </c>
      <c r="L1645" s="9">
        <f t="shared" si="250"/>
        <v>9240.0376622609074</v>
      </c>
      <c r="M1645" s="1">
        <f t="shared" si="251"/>
        <v>154873.27996232471</v>
      </c>
      <c r="N1645" s="11">
        <f t="shared" si="252"/>
        <v>139385951.96609223</v>
      </c>
      <c r="O1645" s="9">
        <f t="shared" si="253"/>
        <v>309.15965580978184</v>
      </c>
      <c r="P1645" s="1">
        <f t="shared" si="254"/>
        <v>344883.89431018208</v>
      </c>
      <c r="Q1645" s="11">
        <f t="shared" si="255"/>
        <v>310395504.87916386</v>
      </c>
      <c r="R1645" s="38">
        <f t="shared" si="256"/>
        <v>171009552.91307163</v>
      </c>
      <c r="S1645" s="31"/>
      <c r="T1645" s="11">
        <f t="shared" si="257"/>
        <v>185847935.95478967</v>
      </c>
      <c r="U1645" s="11">
        <f t="shared" si="258"/>
        <v>413860673.1722185</v>
      </c>
      <c r="V1645" s="38">
        <f t="shared" si="259"/>
        <v>228012737.21742883</v>
      </c>
    </row>
    <row r="1646" spans="1:22" x14ac:dyDescent="0.2">
      <c r="A1646" s="21">
        <v>118</v>
      </c>
      <c r="B1646" s="6" t="s">
        <v>678</v>
      </c>
      <c r="C1646" s="6" t="s">
        <v>1274</v>
      </c>
      <c r="D1646" s="21">
        <v>43847</v>
      </c>
      <c r="E1646" s="6" t="s">
        <v>2532</v>
      </c>
      <c r="F1646" s="6" t="s">
        <v>3043</v>
      </c>
      <c r="G1646" s="21">
        <v>40</v>
      </c>
      <c r="H1646" s="21" t="s">
        <v>3424</v>
      </c>
      <c r="I1646" s="29" t="s">
        <v>3984</v>
      </c>
      <c r="J1646" s="26">
        <v>599425</v>
      </c>
      <c r="K1646" s="21">
        <v>69</v>
      </c>
      <c r="L1646" s="9">
        <f t="shared" si="250"/>
        <v>6431.1993438238251</v>
      </c>
      <c r="M1646" s="1">
        <f t="shared" si="251"/>
        <v>107794.03427516269</v>
      </c>
      <c r="N1646" s="11">
        <f t="shared" si="252"/>
        <v>97014630.847646415</v>
      </c>
      <c r="O1646" s="9">
        <f t="shared" si="253"/>
        <v>231.13103196366782</v>
      </c>
      <c r="P1646" s="1">
        <f t="shared" si="254"/>
        <v>257838.85090299931</v>
      </c>
      <c r="Q1646" s="11">
        <f t="shared" si="255"/>
        <v>232054965.81269938</v>
      </c>
      <c r="R1646" s="38">
        <f t="shared" si="256"/>
        <v>135040334.96505296</v>
      </c>
      <c r="S1646" s="31"/>
      <c r="T1646" s="11">
        <f t="shared" si="257"/>
        <v>129352841.13019523</v>
      </c>
      <c r="U1646" s="11">
        <f t="shared" si="258"/>
        <v>309406621.08359915</v>
      </c>
      <c r="V1646" s="38">
        <f t="shared" si="259"/>
        <v>180053779.95340392</v>
      </c>
    </row>
    <row r="1647" spans="1:22" x14ac:dyDescent="0.2">
      <c r="A1647" s="21">
        <v>58</v>
      </c>
      <c r="B1647" s="6" t="s">
        <v>53</v>
      </c>
      <c r="C1647" s="6" t="s">
        <v>2114</v>
      </c>
      <c r="D1647" s="21">
        <v>73263</v>
      </c>
      <c r="E1647" s="6" t="s">
        <v>2940</v>
      </c>
      <c r="F1647" s="6" t="s">
        <v>3047</v>
      </c>
      <c r="G1647" s="21">
        <v>34</v>
      </c>
      <c r="H1647" s="21" t="s">
        <v>3880</v>
      </c>
      <c r="I1647" s="29" t="s">
        <v>3979</v>
      </c>
      <c r="J1647" s="26">
        <v>1466136</v>
      </c>
      <c r="K1647" s="21">
        <v>84</v>
      </c>
      <c r="L1647" s="9">
        <f t="shared" si="250"/>
        <v>11097.541349325984</v>
      </c>
      <c r="M1647" s="1">
        <f t="shared" si="251"/>
        <v>186007.10203892103</v>
      </c>
      <c r="N1647" s="11">
        <f t="shared" si="252"/>
        <v>167406391.83502892</v>
      </c>
      <c r="O1647" s="9">
        <f t="shared" si="253"/>
        <v>318.92106628816066</v>
      </c>
      <c r="P1647" s="1">
        <f t="shared" si="254"/>
        <v>355773.26230008196</v>
      </c>
      <c r="Q1647" s="11">
        <f t="shared" si="255"/>
        <v>320195936.07007378</v>
      </c>
      <c r="R1647" s="38">
        <f t="shared" si="256"/>
        <v>152789544.23504487</v>
      </c>
      <c r="S1647" s="31"/>
      <c r="T1647" s="11">
        <f t="shared" si="257"/>
        <v>223208522.44670525</v>
      </c>
      <c r="U1647" s="11">
        <f t="shared" si="258"/>
        <v>426927914.76009834</v>
      </c>
      <c r="V1647" s="38">
        <f t="shared" si="259"/>
        <v>203719392.31339309</v>
      </c>
    </row>
    <row r="1648" spans="1:22" x14ac:dyDescent="0.2">
      <c r="A1648" s="21">
        <v>27</v>
      </c>
      <c r="B1648" s="6" t="s">
        <v>320</v>
      </c>
      <c r="C1648" s="6" t="s">
        <v>2376</v>
      </c>
      <c r="D1648" s="21">
        <v>191262</v>
      </c>
      <c r="E1648" s="6" t="s">
        <v>3009</v>
      </c>
      <c r="F1648" s="6"/>
      <c r="G1648" s="21">
        <v>39</v>
      </c>
      <c r="H1648" s="21" t="s">
        <v>3962</v>
      </c>
      <c r="I1648" s="29" t="s">
        <v>4008</v>
      </c>
      <c r="J1648" s="26">
        <v>1104448</v>
      </c>
      <c r="K1648" s="21">
        <v>82</v>
      </c>
      <c r="L1648" s="9">
        <f t="shared" si="250"/>
        <v>9516.5506356032183</v>
      </c>
      <c r="M1648" s="1">
        <f t="shared" si="251"/>
        <v>159507.94409454646</v>
      </c>
      <c r="N1648" s="11">
        <f t="shared" si="252"/>
        <v>143557149.68509182</v>
      </c>
      <c r="O1648" s="9">
        <f t="shared" si="253"/>
        <v>293.55754323807378</v>
      </c>
      <c r="P1648" s="1">
        <f t="shared" si="254"/>
        <v>327478.91522550076</v>
      </c>
      <c r="Q1648" s="11">
        <f t="shared" si="255"/>
        <v>294731023.70295072</v>
      </c>
      <c r="R1648" s="38">
        <f t="shared" si="256"/>
        <v>151173874.01785889</v>
      </c>
      <c r="S1648" s="31"/>
      <c r="T1648" s="11">
        <f t="shared" si="257"/>
        <v>191409532.91345575</v>
      </c>
      <c r="U1648" s="11">
        <f t="shared" si="258"/>
        <v>392974698.27060091</v>
      </c>
      <c r="V1648" s="38">
        <f t="shared" si="259"/>
        <v>201565165.35714516</v>
      </c>
    </row>
    <row r="1649" spans="1:22" x14ac:dyDescent="0.2">
      <c r="A1649" s="21">
        <v>34</v>
      </c>
      <c r="B1649" s="6" t="s">
        <v>1016</v>
      </c>
      <c r="C1649" s="6" t="s">
        <v>1015</v>
      </c>
      <c r="D1649" s="21">
        <v>35091</v>
      </c>
      <c r="E1649" s="24" t="s">
        <v>3032</v>
      </c>
      <c r="F1649" s="24" t="s">
        <v>3049</v>
      </c>
      <c r="G1649" s="21">
        <v>21</v>
      </c>
      <c r="H1649" s="21" t="s">
        <v>3551</v>
      </c>
      <c r="I1649" s="29" t="s">
        <v>3976</v>
      </c>
      <c r="J1649" s="26">
        <v>1372372</v>
      </c>
      <c r="K1649" s="21">
        <v>74</v>
      </c>
      <c r="L1649" s="9">
        <f t="shared" si="250"/>
        <v>10077.47627136874</v>
      </c>
      <c r="M1649" s="1">
        <f t="shared" si="251"/>
        <v>168909.6799100585</v>
      </c>
      <c r="N1649" s="11">
        <f t="shared" si="252"/>
        <v>152018711.91905266</v>
      </c>
      <c r="O1649" s="9">
        <f t="shared" si="253"/>
        <v>294.43119528544844</v>
      </c>
      <c r="P1649" s="1">
        <f t="shared" si="254"/>
        <v>328453.52014146699</v>
      </c>
      <c r="Q1649" s="11">
        <f t="shared" si="255"/>
        <v>295608168.12732029</v>
      </c>
      <c r="R1649" s="38">
        <f t="shared" si="256"/>
        <v>143589456.20826763</v>
      </c>
      <c r="S1649" s="31"/>
      <c r="T1649" s="11">
        <f t="shared" si="257"/>
        <v>202691615.8920702</v>
      </c>
      <c r="U1649" s="11">
        <f t="shared" si="258"/>
        <v>394144224.16976041</v>
      </c>
      <c r="V1649" s="38">
        <f t="shared" si="259"/>
        <v>191452608.2776902</v>
      </c>
    </row>
    <row r="1650" spans="1:22" x14ac:dyDescent="0.2">
      <c r="A1650" s="21">
        <v>39</v>
      </c>
      <c r="B1650" s="6" t="s">
        <v>419</v>
      </c>
      <c r="C1650" s="6" t="s">
        <v>2347</v>
      </c>
      <c r="D1650" s="21">
        <v>168800</v>
      </c>
      <c r="E1650" s="6" t="s">
        <v>2997</v>
      </c>
      <c r="F1650" s="6"/>
      <c r="G1650" s="21">
        <v>49</v>
      </c>
      <c r="H1650" s="21" t="s">
        <v>3806</v>
      </c>
      <c r="I1650" s="29" t="s">
        <v>3983</v>
      </c>
      <c r="J1650" s="26">
        <v>258686</v>
      </c>
      <c r="K1650" s="21">
        <v>58</v>
      </c>
      <c r="L1650" s="9">
        <f t="shared" si="250"/>
        <v>3873.4723440344842</v>
      </c>
      <c r="M1650" s="1">
        <f t="shared" si="251"/>
        <v>64923.692812869813</v>
      </c>
      <c r="N1650" s="11">
        <f t="shared" si="252"/>
        <v>58431323.531582832</v>
      </c>
      <c r="O1650" s="9">
        <f t="shared" si="253"/>
        <v>171.75414552203819</v>
      </c>
      <c r="P1650" s="1">
        <f t="shared" si="254"/>
        <v>191600.80385134148</v>
      </c>
      <c r="Q1650" s="11">
        <f t="shared" si="255"/>
        <v>172440723.46620733</v>
      </c>
      <c r="R1650" s="38">
        <f t="shared" si="256"/>
        <v>114009399.93462449</v>
      </c>
      <c r="S1650" s="31"/>
      <c r="T1650" s="11">
        <f t="shared" si="257"/>
        <v>77908431.375443771</v>
      </c>
      <c r="U1650" s="11">
        <f t="shared" si="258"/>
        <v>229920964.62160978</v>
      </c>
      <c r="V1650" s="38">
        <f t="shared" si="259"/>
        <v>152012533.24616599</v>
      </c>
    </row>
    <row r="1651" spans="1:22" x14ac:dyDescent="0.2">
      <c r="A1651" s="21">
        <v>34</v>
      </c>
      <c r="B1651" s="6" t="s">
        <v>1016</v>
      </c>
      <c r="C1651" s="6" t="s">
        <v>1888</v>
      </c>
      <c r="D1651" s="21">
        <v>68545</v>
      </c>
      <c r="E1651" s="6" t="s">
        <v>2886</v>
      </c>
      <c r="F1651" s="6" t="s">
        <v>3036</v>
      </c>
      <c r="G1651" s="21">
        <v>48</v>
      </c>
      <c r="H1651" s="21" t="s">
        <v>3823</v>
      </c>
      <c r="I1651" s="29" t="s">
        <v>3976</v>
      </c>
      <c r="J1651" s="26">
        <v>2663537</v>
      </c>
      <c r="K1651" s="21">
        <v>112</v>
      </c>
      <c r="L1651" s="9">
        <f t="shared" si="250"/>
        <v>17271.830939422722</v>
      </c>
      <c r="M1651" s="1">
        <f t="shared" si="251"/>
        <v>289495.04388585314</v>
      </c>
      <c r="N1651" s="11">
        <f t="shared" si="252"/>
        <v>260545539.49726784</v>
      </c>
      <c r="O1651" s="9">
        <f t="shared" si="253"/>
        <v>427.53698952237403</v>
      </c>
      <c r="P1651" s="1">
        <f t="shared" si="254"/>
        <v>476940.05067352811</v>
      </c>
      <c r="Q1651" s="11">
        <f t="shared" si="255"/>
        <v>429246045.6061753</v>
      </c>
      <c r="R1651" s="38">
        <f t="shared" si="256"/>
        <v>168700506.10890746</v>
      </c>
      <c r="S1651" s="31"/>
      <c r="T1651" s="11">
        <f t="shared" si="257"/>
        <v>347394052.66302377</v>
      </c>
      <c r="U1651" s="11">
        <f t="shared" si="258"/>
        <v>572328060.80823374</v>
      </c>
      <c r="V1651" s="38">
        <f t="shared" si="259"/>
        <v>224934008.14520997</v>
      </c>
    </row>
    <row r="1652" spans="1:22" x14ac:dyDescent="0.2">
      <c r="A1652" s="21">
        <v>95</v>
      </c>
      <c r="B1652" s="6" t="s">
        <v>47</v>
      </c>
      <c r="C1652" s="6" t="s">
        <v>353</v>
      </c>
      <c r="D1652" s="21">
        <v>9015</v>
      </c>
      <c r="E1652" s="6" t="s">
        <v>2431</v>
      </c>
      <c r="F1652" s="6" t="s">
        <v>3045</v>
      </c>
      <c r="G1652" s="21">
        <v>36</v>
      </c>
      <c r="H1652" s="21" t="s">
        <v>3116</v>
      </c>
      <c r="I1652" s="29" t="s">
        <v>3981</v>
      </c>
      <c r="J1652" s="26">
        <v>1121724</v>
      </c>
      <c r="K1652" s="21">
        <v>61</v>
      </c>
      <c r="L1652" s="9">
        <f t="shared" si="250"/>
        <v>8271.9504350545994</v>
      </c>
      <c r="M1652" s="1">
        <f t="shared" si="251"/>
        <v>138647.0642641533</v>
      </c>
      <c r="N1652" s="11">
        <f t="shared" si="252"/>
        <v>124782357.83773798</v>
      </c>
      <c r="O1652" s="9">
        <f t="shared" si="253"/>
        <v>254.17710007886453</v>
      </c>
      <c r="P1652" s="1">
        <f t="shared" si="254"/>
        <v>283547.95482630393</v>
      </c>
      <c r="Q1652" s="11">
        <f t="shared" si="255"/>
        <v>255193159.34367353</v>
      </c>
      <c r="R1652" s="38">
        <f t="shared" si="256"/>
        <v>130410801.50593555</v>
      </c>
      <c r="S1652" s="31"/>
      <c r="T1652" s="11">
        <f t="shared" si="257"/>
        <v>166376477.11698398</v>
      </c>
      <c r="U1652" s="11">
        <f t="shared" si="258"/>
        <v>340257545.7915647</v>
      </c>
      <c r="V1652" s="38">
        <f t="shared" si="259"/>
        <v>173881068.67458072</v>
      </c>
    </row>
    <row r="1653" spans="1:22" x14ac:dyDescent="0.2">
      <c r="A1653" s="21">
        <v>32</v>
      </c>
      <c r="B1653" s="6" t="s">
        <v>109</v>
      </c>
      <c r="C1653" s="6" t="s">
        <v>108</v>
      </c>
      <c r="D1653" s="21">
        <v>1104</v>
      </c>
      <c r="E1653" s="6" t="s">
        <v>2413</v>
      </c>
      <c r="F1653" s="6" t="s">
        <v>3049</v>
      </c>
      <c r="G1653" s="21">
        <v>28</v>
      </c>
      <c r="H1653" s="21" t="s">
        <v>3146</v>
      </c>
      <c r="I1653" s="29" t="s">
        <v>3978</v>
      </c>
      <c r="J1653" s="26">
        <v>105571</v>
      </c>
      <c r="K1653" s="21">
        <v>64</v>
      </c>
      <c r="L1653" s="9">
        <f t="shared" si="250"/>
        <v>2599.3352996487392</v>
      </c>
      <c r="M1653" s="1">
        <f t="shared" si="251"/>
        <v>43567.742718480411</v>
      </c>
      <c r="N1653" s="11">
        <f t="shared" si="252"/>
        <v>39210968.44663237</v>
      </c>
      <c r="O1653" s="9">
        <f t="shared" si="253"/>
        <v>144.20361436936983</v>
      </c>
      <c r="P1653" s="1">
        <f t="shared" si="254"/>
        <v>160866.73394380984</v>
      </c>
      <c r="Q1653" s="11">
        <f t="shared" si="255"/>
        <v>144780060.54942885</v>
      </c>
      <c r="R1653" s="38">
        <f t="shared" si="256"/>
        <v>105569092.10279648</v>
      </c>
      <c r="S1653" s="31"/>
      <c r="T1653" s="11">
        <f t="shared" si="257"/>
        <v>52281291.262176491</v>
      </c>
      <c r="U1653" s="11">
        <f t="shared" si="258"/>
        <v>193040080.73257181</v>
      </c>
      <c r="V1653" s="38">
        <f t="shared" si="259"/>
        <v>140758789.47039533</v>
      </c>
    </row>
    <row r="1654" spans="1:22" x14ac:dyDescent="0.2">
      <c r="A1654" s="21">
        <v>76</v>
      </c>
      <c r="B1654" s="6" t="s">
        <v>279</v>
      </c>
      <c r="C1654" s="6" t="s">
        <v>1419</v>
      </c>
      <c r="D1654" s="21">
        <v>51913</v>
      </c>
      <c r="E1654" s="6" t="s">
        <v>2780</v>
      </c>
      <c r="F1654" s="6" t="s">
        <v>3045</v>
      </c>
      <c r="G1654" s="21">
        <v>48</v>
      </c>
      <c r="H1654" s="21" t="s">
        <v>3361</v>
      </c>
      <c r="I1654" s="29" t="s">
        <v>3978</v>
      </c>
      <c r="J1654" s="26">
        <v>738020</v>
      </c>
      <c r="K1654" s="21">
        <v>88</v>
      </c>
      <c r="L1654" s="9">
        <f t="shared" si="250"/>
        <v>8058.893224258527</v>
      </c>
      <c r="M1654" s="1">
        <f t="shared" si="251"/>
        <v>135075.98909523041</v>
      </c>
      <c r="N1654" s="11">
        <f t="shared" si="252"/>
        <v>121568390.18570738</v>
      </c>
      <c r="O1654" s="9">
        <f t="shared" si="253"/>
        <v>274.95294064910973</v>
      </c>
      <c r="P1654" s="1">
        <f t="shared" si="254"/>
        <v>306724.50024153828</v>
      </c>
      <c r="Q1654" s="11">
        <f t="shared" si="255"/>
        <v>276052050.21738446</v>
      </c>
      <c r="R1654" s="38">
        <f t="shared" si="256"/>
        <v>154483660.03167707</v>
      </c>
      <c r="S1654" s="31"/>
      <c r="T1654" s="11">
        <f t="shared" si="257"/>
        <v>162091186.91427648</v>
      </c>
      <c r="U1654" s="11">
        <f t="shared" si="258"/>
        <v>368069400.28984594</v>
      </c>
      <c r="V1654" s="38">
        <f t="shared" si="259"/>
        <v>205978213.37556946</v>
      </c>
    </row>
    <row r="1655" spans="1:22" x14ac:dyDescent="0.2">
      <c r="A1655" s="21">
        <v>14</v>
      </c>
      <c r="B1655" s="6" t="s">
        <v>126</v>
      </c>
      <c r="C1655" s="6" t="s">
        <v>1472</v>
      </c>
      <c r="D1655" s="21">
        <v>53819</v>
      </c>
      <c r="E1655" s="6" t="s">
        <v>2506</v>
      </c>
      <c r="F1655" s="6" t="s">
        <v>3036</v>
      </c>
      <c r="G1655" s="21">
        <v>19</v>
      </c>
      <c r="H1655" s="21" t="s">
        <v>3699</v>
      </c>
      <c r="I1655" s="29" t="s">
        <v>3968</v>
      </c>
      <c r="J1655" s="26">
        <v>5267621</v>
      </c>
      <c r="K1655" s="21">
        <v>134</v>
      </c>
      <c r="L1655" s="9">
        <f t="shared" si="250"/>
        <v>26568.048742803829</v>
      </c>
      <c r="M1655" s="1">
        <f t="shared" si="251"/>
        <v>445309.96532649873</v>
      </c>
      <c r="N1655" s="11">
        <f t="shared" si="252"/>
        <v>400778968.79384887</v>
      </c>
      <c r="O1655" s="9">
        <f t="shared" si="253"/>
        <v>554.56956197764589</v>
      </c>
      <c r="P1655" s="1">
        <f t="shared" si="254"/>
        <v>618651.58214052732</v>
      </c>
      <c r="Q1655" s="11">
        <f t="shared" si="255"/>
        <v>556786423.92647457</v>
      </c>
      <c r="R1655" s="38">
        <f t="shared" si="256"/>
        <v>156007455.1326257</v>
      </c>
      <c r="S1655" s="31"/>
      <c r="T1655" s="11">
        <f t="shared" si="257"/>
        <v>534371958.3917985</v>
      </c>
      <c r="U1655" s="11">
        <f t="shared" si="258"/>
        <v>742381898.56863272</v>
      </c>
      <c r="V1655" s="38">
        <f t="shared" si="259"/>
        <v>208009940.17683423</v>
      </c>
    </row>
    <row r="1656" spans="1:22" x14ac:dyDescent="0.2">
      <c r="A1656" s="21">
        <v>135</v>
      </c>
      <c r="B1656" s="6" t="s">
        <v>295</v>
      </c>
      <c r="C1656" s="6" t="s">
        <v>2221</v>
      </c>
      <c r="D1656" s="21">
        <v>81503</v>
      </c>
      <c r="E1656" s="6" t="s">
        <v>2403</v>
      </c>
      <c r="F1656" s="6" t="s">
        <v>3039</v>
      </c>
      <c r="G1656" s="21">
        <v>12</v>
      </c>
      <c r="H1656" s="21" t="s">
        <v>3912</v>
      </c>
      <c r="I1656" s="29" t="s">
        <v>3976</v>
      </c>
      <c r="J1656" s="26">
        <v>105167</v>
      </c>
      <c r="K1656" s="21">
        <v>47</v>
      </c>
      <c r="L1656" s="9">
        <f t="shared" si="250"/>
        <v>2223.2518975590688</v>
      </c>
      <c r="M1656" s="1">
        <f t="shared" si="251"/>
        <v>37264.167760240984</v>
      </c>
      <c r="N1656" s="11">
        <f t="shared" si="252"/>
        <v>33537750.984216884</v>
      </c>
      <c r="O1656" s="9">
        <f t="shared" si="253"/>
        <v>123.45787580932686</v>
      </c>
      <c r="P1656" s="1">
        <f t="shared" si="254"/>
        <v>137723.76890787145</v>
      </c>
      <c r="Q1656" s="11">
        <f t="shared" si="255"/>
        <v>123951392.0170843</v>
      </c>
      <c r="R1656" s="38">
        <f t="shared" si="256"/>
        <v>90413641.032867417</v>
      </c>
      <c r="S1656" s="31"/>
      <c r="T1656" s="11">
        <f t="shared" si="257"/>
        <v>44717001.312289178</v>
      </c>
      <c r="U1656" s="11">
        <f t="shared" si="258"/>
        <v>165268522.68944573</v>
      </c>
      <c r="V1656" s="38">
        <f t="shared" si="259"/>
        <v>120551521.37715656</v>
      </c>
    </row>
    <row r="1657" spans="1:22" x14ac:dyDescent="0.2">
      <c r="A1657" s="21">
        <v>27</v>
      </c>
      <c r="B1657" s="6" t="s">
        <v>320</v>
      </c>
      <c r="C1657" s="6" t="s">
        <v>1790</v>
      </c>
      <c r="D1657" s="21">
        <v>65944</v>
      </c>
      <c r="E1657" s="6" t="s">
        <v>2727</v>
      </c>
      <c r="F1657" s="6" t="s">
        <v>3047</v>
      </c>
      <c r="G1657" s="21">
        <v>29</v>
      </c>
      <c r="H1657" s="21" t="s">
        <v>3257</v>
      </c>
      <c r="I1657" s="29" t="s">
        <v>4008</v>
      </c>
      <c r="J1657" s="26">
        <v>5992884</v>
      </c>
      <c r="K1657" s="21">
        <v>131</v>
      </c>
      <c r="L1657" s="9">
        <f t="shared" si="250"/>
        <v>28019.061440383757</v>
      </c>
      <c r="M1657" s="1">
        <f t="shared" si="251"/>
        <v>469630.54755302152</v>
      </c>
      <c r="N1657" s="11">
        <f t="shared" si="252"/>
        <v>422667492.79771936</v>
      </c>
      <c r="O1657" s="9">
        <f t="shared" si="253"/>
        <v>566.29746259391447</v>
      </c>
      <c r="P1657" s="1">
        <f t="shared" si="254"/>
        <v>631734.6735485153</v>
      </c>
      <c r="Q1657" s="11">
        <f t="shared" si="255"/>
        <v>568561206.19366372</v>
      </c>
      <c r="R1657" s="38">
        <f t="shared" si="256"/>
        <v>145893713.39594436</v>
      </c>
      <c r="S1657" s="31"/>
      <c r="T1657" s="11">
        <f t="shared" si="257"/>
        <v>563556657.06362581</v>
      </c>
      <c r="U1657" s="11">
        <f t="shared" si="258"/>
        <v>758081608.25821841</v>
      </c>
      <c r="V1657" s="38">
        <f t="shared" si="259"/>
        <v>194524951.1945926</v>
      </c>
    </row>
    <row r="1658" spans="1:22" x14ac:dyDescent="0.2">
      <c r="A1658" s="21">
        <v>94</v>
      </c>
      <c r="B1658" s="6" t="s">
        <v>1259</v>
      </c>
      <c r="C1658" s="6" t="s">
        <v>1258</v>
      </c>
      <c r="D1658" s="21">
        <v>43168</v>
      </c>
      <c r="E1658" s="6" t="s">
        <v>2743</v>
      </c>
      <c r="F1658" s="6" t="s">
        <v>3047</v>
      </c>
      <c r="G1658" s="21">
        <v>20</v>
      </c>
      <c r="H1658" s="21" t="s">
        <v>3523</v>
      </c>
      <c r="I1658" s="29" t="s">
        <v>4001</v>
      </c>
      <c r="J1658" s="26">
        <v>850369</v>
      </c>
      <c r="K1658" s="21">
        <v>86</v>
      </c>
      <c r="L1658" s="9">
        <f t="shared" si="250"/>
        <v>8551.7094197593033</v>
      </c>
      <c r="M1658" s="1">
        <f t="shared" si="251"/>
        <v>143336.13514717671</v>
      </c>
      <c r="N1658" s="11">
        <f t="shared" si="252"/>
        <v>129002521.63245904</v>
      </c>
      <c r="O1658" s="9">
        <f t="shared" si="253"/>
        <v>281.61195046230682</v>
      </c>
      <c r="P1658" s="1">
        <f t="shared" si="254"/>
        <v>314152.97673731419</v>
      </c>
      <c r="Q1658" s="11">
        <f t="shared" si="255"/>
        <v>282737679.06358278</v>
      </c>
      <c r="R1658" s="38">
        <f t="shared" si="256"/>
        <v>153735157.43112373</v>
      </c>
      <c r="S1658" s="31"/>
      <c r="T1658" s="11">
        <f t="shared" si="257"/>
        <v>172003362.17661205</v>
      </c>
      <c r="U1658" s="11">
        <f t="shared" si="258"/>
        <v>376983572.08477706</v>
      </c>
      <c r="V1658" s="38">
        <f t="shared" si="259"/>
        <v>204980209.90816501</v>
      </c>
    </row>
    <row r="1659" spans="1:22" x14ac:dyDescent="0.2">
      <c r="A1659" s="21">
        <v>27</v>
      </c>
      <c r="B1659" s="6" t="s">
        <v>320</v>
      </c>
      <c r="C1659" s="6" t="s">
        <v>1788</v>
      </c>
      <c r="D1659" s="21">
        <v>65942</v>
      </c>
      <c r="E1659" s="6" t="s">
        <v>2727</v>
      </c>
      <c r="F1659" s="6" t="s">
        <v>3047</v>
      </c>
      <c r="G1659" s="21">
        <v>42</v>
      </c>
      <c r="H1659" s="21" t="s">
        <v>3796</v>
      </c>
      <c r="I1659" s="29" t="s">
        <v>4008</v>
      </c>
      <c r="J1659" s="26">
        <v>7751812</v>
      </c>
      <c r="K1659" s="21">
        <v>139</v>
      </c>
      <c r="L1659" s="9">
        <f t="shared" si="250"/>
        <v>32825.323577993862</v>
      </c>
      <c r="M1659" s="1">
        <f t="shared" si="251"/>
        <v>550188.83192567166</v>
      </c>
      <c r="N1659" s="11">
        <f t="shared" si="252"/>
        <v>495169948.73310453</v>
      </c>
      <c r="O1659" s="9">
        <f t="shared" si="253"/>
        <v>622.09714466555852</v>
      </c>
      <c r="P1659" s="1">
        <f t="shared" si="254"/>
        <v>693982.16054267623</v>
      </c>
      <c r="Q1659" s="11">
        <f t="shared" si="255"/>
        <v>624583944.48840857</v>
      </c>
      <c r="R1659" s="38">
        <f t="shared" si="256"/>
        <v>129413995.75530404</v>
      </c>
      <c r="S1659" s="31"/>
      <c r="T1659" s="11">
        <f t="shared" si="257"/>
        <v>660226598.31080604</v>
      </c>
      <c r="U1659" s="11">
        <f t="shared" si="258"/>
        <v>832778592.6512115</v>
      </c>
      <c r="V1659" s="38">
        <f t="shared" si="259"/>
        <v>172551994.34040546</v>
      </c>
    </row>
    <row r="1660" spans="1:22" x14ac:dyDescent="0.2">
      <c r="A1660" s="21">
        <v>59</v>
      </c>
      <c r="B1660" s="6" t="s">
        <v>91</v>
      </c>
      <c r="C1660" s="6" t="s">
        <v>1645</v>
      </c>
      <c r="D1660" s="21">
        <v>60827</v>
      </c>
      <c r="E1660" s="6" t="s">
        <v>2412</v>
      </c>
      <c r="F1660" s="6" t="s">
        <v>3048</v>
      </c>
      <c r="G1660" s="21">
        <v>20</v>
      </c>
      <c r="H1660" s="21" t="s">
        <v>3138</v>
      </c>
      <c r="I1660" s="29" t="s">
        <v>3985</v>
      </c>
      <c r="J1660" s="26">
        <v>1387428</v>
      </c>
      <c r="K1660" s="21">
        <v>70</v>
      </c>
      <c r="L1660" s="9">
        <f t="shared" si="250"/>
        <v>9854.945966366331</v>
      </c>
      <c r="M1660" s="1">
        <f t="shared" si="251"/>
        <v>165179.82517499602</v>
      </c>
      <c r="N1660" s="11">
        <f t="shared" si="252"/>
        <v>148661842.65749642</v>
      </c>
      <c r="O1660" s="9">
        <f t="shared" si="253"/>
        <v>287.14524815347255</v>
      </c>
      <c r="P1660" s="1">
        <f t="shared" si="254"/>
        <v>320325.66201576119</v>
      </c>
      <c r="Q1660" s="11">
        <f t="shared" si="255"/>
        <v>288293095.81418508</v>
      </c>
      <c r="R1660" s="38">
        <f t="shared" si="256"/>
        <v>139631253.15668866</v>
      </c>
      <c r="S1660" s="31"/>
      <c r="T1660" s="11">
        <f t="shared" si="257"/>
        <v>198215790.20999521</v>
      </c>
      <c r="U1660" s="11">
        <f t="shared" si="258"/>
        <v>384390794.41891342</v>
      </c>
      <c r="V1660" s="38">
        <f t="shared" si="259"/>
        <v>186175004.20891821</v>
      </c>
    </row>
    <row r="1661" spans="1:22" x14ac:dyDescent="0.2">
      <c r="A1661" s="21">
        <v>83</v>
      </c>
      <c r="B1661" s="6" t="s">
        <v>269</v>
      </c>
      <c r="C1661" s="6" t="s">
        <v>422</v>
      </c>
      <c r="D1661" s="21">
        <v>10221</v>
      </c>
      <c r="E1661" s="6" t="s">
        <v>2399</v>
      </c>
      <c r="F1661" s="6" t="s">
        <v>3037</v>
      </c>
      <c r="G1661" s="21">
        <v>49</v>
      </c>
      <c r="H1661" s="21" t="s">
        <v>3231</v>
      </c>
      <c r="I1661" s="29" t="s">
        <v>3976</v>
      </c>
      <c r="J1661" s="26">
        <v>1533650</v>
      </c>
      <c r="K1661" s="21">
        <v>115</v>
      </c>
      <c r="L1661" s="9">
        <f t="shared" si="250"/>
        <v>13280.427327462019</v>
      </c>
      <c r="M1661" s="1">
        <f t="shared" si="251"/>
        <v>222594.69221709506</v>
      </c>
      <c r="N1661" s="11">
        <f t="shared" si="252"/>
        <v>200335222.99538556</v>
      </c>
      <c r="O1661" s="9">
        <f t="shared" si="253"/>
        <v>377.38139446846156</v>
      </c>
      <c r="P1661" s="1">
        <f t="shared" si="254"/>
        <v>420988.84029218141</v>
      </c>
      <c r="Q1661" s="11">
        <f t="shared" si="255"/>
        <v>378889956.26296329</v>
      </c>
      <c r="R1661" s="38">
        <f t="shared" si="256"/>
        <v>178554733.26757774</v>
      </c>
      <c r="S1661" s="31"/>
      <c r="T1661" s="11">
        <f t="shared" si="257"/>
        <v>267113630.66051406</v>
      </c>
      <c r="U1661" s="11">
        <f t="shared" si="258"/>
        <v>505186608.35061771</v>
      </c>
      <c r="V1661" s="38">
        <f t="shared" si="259"/>
        <v>238072977.69010365</v>
      </c>
    </row>
    <row r="1662" spans="1:22" x14ac:dyDescent="0.2">
      <c r="A1662" s="21">
        <v>97</v>
      </c>
      <c r="B1662" s="6" t="s">
        <v>130</v>
      </c>
      <c r="C1662" s="6" t="s">
        <v>264</v>
      </c>
      <c r="D1662" s="21">
        <v>5982</v>
      </c>
      <c r="E1662" s="6" t="s">
        <v>2455</v>
      </c>
      <c r="F1662" s="6" t="s">
        <v>3041</v>
      </c>
      <c r="G1662" s="21">
        <v>42</v>
      </c>
      <c r="H1662" s="21" t="s">
        <v>3229</v>
      </c>
      <c r="I1662" s="29" t="s">
        <v>3977</v>
      </c>
      <c r="J1662" s="26">
        <v>498851</v>
      </c>
      <c r="K1662" s="21">
        <v>112</v>
      </c>
      <c r="L1662" s="9">
        <f t="shared" si="250"/>
        <v>7474.7114994493268</v>
      </c>
      <c r="M1662" s="1">
        <f t="shared" si="251"/>
        <v>125284.45543246488</v>
      </c>
      <c r="N1662" s="11">
        <f t="shared" si="252"/>
        <v>112756009.88921839</v>
      </c>
      <c r="O1662" s="9">
        <f t="shared" si="253"/>
        <v>281.25595282231905</v>
      </c>
      <c r="P1662" s="1">
        <f t="shared" si="254"/>
        <v>313755.84260245232</v>
      </c>
      <c r="Q1662" s="11">
        <f t="shared" si="255"/>
        <v>282380258.34220707</v>
      </c>
      <c r="R1662" s="38">
        <f t="shared" si="256"/>
        <v>169624248.45298868</v>
      </c>
      <c r="S1662" s="31"/>
      <c r="T1662" s="11">
        <f t="shared" si="257"/>
        <v>150341346.51895785</v>
      </c>
      <c r="U1662" s="11">
        <f t="shared" si="258"/>
        <v>376507011.12294281</v>
      </c>
      <c r="V1662" s="38">
        <f t="shared" si="259"/>
        <v>226165664.60398495</v>
      </c>
    </row>
    <row r="1663" spans="1:22" x14ac:dyDescent="0.2">
      <c r="A1663" s="21">
        <v>83</v>
      </c>
      <c r="B1663" s="6" t="s">
        <v>269</v>
      </c>
      <c r="C1663" s="6" t="s">
        <v>298</v>
      </c>
      <c r="D1663" s="21">
        <v>6870</v>
      </c>
      <c r="E1663" s="6" t="s">
        <v>2397</v>
      </c>
      <c r="F1663" s="6" t="s">
        <v>3043</v>
      </c>
      <c r="G1663" s="21">
        <v>19</v>
      </c>
      <c r="H1663" s="21" t="s">
        <v>3231</v>
      </c>
      <c r="I1663" s="29" t="s">
        <v>3976</v>
      </c>
      <c r="J1663" s="26">
        <v>1475946</v>
      </c>
      <c r="K1663" s="21">
        <v>114</v>
      </c>
      <c r="L1663" s="9">
        <f t="shared" si="250"/>
        <v>12971.424131528503</v>
      </c>
      <c r="M1663" s="1">
        <f t="shared" si="251"/>
        <v>217415.45591716914</v>
      </c>
      <c r="N1663" s="11">
        <f t="shared" si="252"/>
        <v>195673910.32545221</v>
      </c>
      <c r="O1663" s="9">
        <f t="shared" si="253"/>
        <v>372.15173047107709</v>
      </c>
      <c r="P1663" s="1">
        <f t="shared" si="254"/>
        <v>415154.87440608459</v>
      </c>
      <c r="Q1663" s="11">
        <f t="shared" si="255"/>
        <v>373639386.96547616</v>
      </c>
      <c r="R1663" s="38">
        <f t="shared" si="256"/>
        <v>177965476.64002395</v>
      </c>
      <c r="S1663" s="31"/>
      <c r="T1663" s="11">
        <f t="shared" si="257"/>
        <v>260898547.10060295</v>
      </c>
      <c r="U1663" s="11">
        <f t="shared" si="258"/>
        <v>498185849.28730154</v>
      </c>
      <c r="V1663" s="38">
        <f t="shared" si="259"/>
        <v>237287302.18669859</v>
      </c>
    </row>
    <row r="1664" spans="1:22" x14ac:dyDescent="0.2">
      <c r="A1664" s="21">
        <v>80</v>
      </c>
      <c r="B1664" s="6" t="s">
        <v>828</v>
      </c>
      <c r="C1664" s="6" t="s">
        <v>2116</v>
      </c>
      <c r="D1664" s="21">
        <v>73288</v>
      </c>
      <c r="E1664" s="6" t="s">
        <v>2506</v>
      </c>
      <c r="F1664" s="6" t="s">
        <v>3042</v>
      </c>
      <c r="G1664" s="21">
        <v>8</v>
      </c>
      <c r="H1664" s="21" t="s">
        <v>3881</v>
      </c>
      <c r="I1664" s="29" t="s">
        <v>4000</v>
      </c>
      <c r="J1664" s="26">
        <v>1560103</v>
      </c>
      <c r="K1664" s="21">
        <v>86</v>
      </c>
      <c r="L1664" s="9">
        <f t="shared" si="250"/>
        <v>11583.128161252469</v>
      </c>
      <c r="M1664" s="1">
        <f t="shared" si="251"/>
        <v>194146.07560357009</v>
      </c>
      <c r="N1664" s="11">
        <f t="shared" si="252"/>
        <v>174731468.04321307</v>
      </c>
      <c r="O1664" s="9">
        <f t="shared" si="253"/>
        <v>327.7461083703177</v>
      </c>
      <c r="P1664" s="1">
        <f t="shared" si="254"/>
        <v>365618.06198060111</v>
      </c>
      <c r="Q1664" s="11">
        <f t="shared" si="255"/>
        <v>329056255.78254098</v>
      </c>
      <c r="R1664" s="38">
        <f t="shared" si="256"/>
        <v>154324787.73932791</v>
      </c>
      <c r="S1664" s="31"/>
      <c r="T1664" s="11">
        <f t="shared" si="257"/>
        <v>232975290.72428411</v>
      </c>
      <c r="U1664" s="11">
        <f t="shared" si="258"/>
        <v>438741674.37672132</v>
      </c>
      <c r="V1664" s="38">
        <f t="shared" si="259"/>
        <v>205766383.65243721</v>
      </c>
    </row>
    <row r="1665" spans="1:22" x14ac:dyDescent="0.2">
      <c r="A1665" s="21">
        <v>118</v>
      </c>
      <c r="B1665" s="6" t="s">
        <v>678</v>
      </c>
      <c r="C1665" s="6" t="s">
        <v>761</v>
      </c>
      <c r="D1665" s="21">
        <v>23935</v>
      </c>
      <c r="E1665" s="6" t="s">
        <v>2616</v>
      </c>
      <c r="F1665" s="6" t="s">
        <v>3047</v>
      </c>
      <c r="G1665" s="21">
        <v>7</v>
      </c>
      <c r="H1665" s="21" t="s">
        <v>3467</v>
      </c>
      <c r="I1665" s="29" t="s">
        <v>3984</v>
      </c>
      <c r="J1665" s="26">
        <v>849671</v>
      </c>
      <c r="K1665" s="21">
        <v>91</v>
      </c>
      <c r="L1665" s="9">
        <f t="shared" si="250"/>
        <v>8793.1826433891383</v>
      </c>
      <c r="M1665" s="1">
        <f t="shared" si="251"/>
        <v>147383.49420929095</v>
      </c>
      <c r="N1665" s="11">
        <f t="shared" si="252"/>
        <v>132645144.78836185</v>
      </c>
      <c r="O1665" s="9">
        <f t="shared" si="253"/>
        <v>289.62323160872273</v>
      </c>
      <c r="P1665" s="1">
        <f t="shared" si="254"/>
        <v>323089.98319422925</v>
      </c>
      <c r="Q1665" s="11">
        <f t="shared" si="255"/>
        <v>290780984.87480634</v>
      </c>
      <c r="R1665" s="38">
        <f t="shared" si="256"/>
        <v>158135840.0864445</v>
      </c>
      <c r="S1665" s="31"/>
      <c r="T1665" s="11">
        <f t="shared" si="257"/>
        <v>176860193.05114913</v>
      </c>
      <c r="U1665" s="11">
        <f t="shared" si="258"/>
        <v>387707979.83307511</v>
      </c>
      <c r="V1665" s="38">
        <f t="shared" si="259"/>
        <v>210847786.78192598</v>
      </c>
    </row>
    <row r="1666" spans="1:22" x14ac:dyDescent="0.2">
      <c r="A1666" s="21">
        <v>1</v>
      </c>
      <c r="B1666" s="6" t="s">
        <v>124</v>
      </c>
      <c r="C1666" s="6" t="s">
        <v>2109</v>
      </c>
      <c r="D1666" s="21">
        <v>73207</v>
      </c>
      <c r="E1666" s="6" t="s">
        <v>2814</v>
      </c>
      <c r="F1666" s="6" t="s">
        <v>3036</v>
      </c>
      <c r="G1666" s="21">
        <v>45</v>
      </c>
      <c r="H1666" s="21" t="s">
        <v>3153</v>
      </c>
      <c r="I1666" s="29" t="s">
        <v>3979</v>
      </c>
      <c r="J1666" s="26">
        <v>7299076</v>
      </c>
      <c r="K1666" s="21">
        <v>85</v>
      </c>
      <c r="L1666" s="9">
        <f t="shared" si="250"/>
        <v>24908.260878672358</v>
      </c>
      <c r="M1666" s="1">
        <f t="shared" si="251"/>
        <v>417490.07974209252</v>
      </c>
      <c r="N1666" s="11">
        <f t="shared" si="252"/>
        <v>375741071.76788324</v>
      </c>
      <c r="O1666" s="9">
        <f t="shared" si="253"/>
        <v>479.21062021283393</v>
      </c>
      <c r="P1666" s="1">
        <f t="shared" si="254"/>
        <v>534584.70983512653</v>
      </c>
      <c r="Q1666" s="11">
        <f t="shared" si="255"/>
        <v>481126238.85161388</v>
      </c>
      <c r="R1666" s="38">
        <f t="shared" si="256"/>
        <v>105385167.08373064</v>
      </c>
      <c r="S1666" s="31"/>
      <c r="T1666" s="11">
        <f t="shared" si="257"/>
        <v>500988095.69051105</v>
      </c>
      <c r="U1666" s="11">
        <f t="shared" si="258"/>
        <v>641501651.8021518</v>
      </c>
      <c r="V1666" s="38">
        <f t="shared" si="259"/>
        <v>140513556.11164075</v>
      </c>
    </row>
    <row r="1667" spans="1:22" x14ac:dyDescent="0.2">
      <c r="A1667" s="21">
        <v>7</v>
      </c>
      <c r="B1667" s="6" t="s">
        <v>275</v>
      </c>
      <c r="C1667" s="6" t="s">
        <v>2117</v>
      </c>
      <c r="D1667" s="21">
        <v>73292</v>
      </c>
      <c r="E1667" s="6" t="s">
        <v>2506</v>
      </c>
      <c r="F1667" s="6" t="s">
        <v>3042</v>
      </c>
      <c r="G1667" s="21">
        <v>9</v>
      </c>
      <c r="H1667" s="21" t="s">
        <v>3882</v>
      </c>
      <c r="I1667" s="29" t="s">
        <v>4009</v>
      </c>
      <c r="J1667" s="26">
        <v>4905530</v>
      </c>
      <c r="K1667" s="21">
        <v>106</v>
      </c>
      <c r="L1667" s="9">
        <f t="shared" si="250"/>
        <v>22803.205476423707</v>
      </c>
      <c r="M1667" s="1">
        <f t="shared" si="251"/>
        <v>382207.01634288044</v>
      </c>
      <c r="N1667" s="11">
        <f t="shared" si="252"/>
        <v>343986314.70859241</v>
      </c>
      <c r="O1667" s="9">
        <f t="shared" si="253"/>
        <v>484.53417796290455</v>
      </c>
      <c r="P1667" s="1">
        <f t="shared" si="254"/>
        <v>540523.41915222828</v>
      </c>
      <c r="Q1667" s="11">
        <f t="shared" si="255"/>
        <v>486471077.23700547</v>
      </c>
      <c r="R1667" s="38">
        <f t="shared" si="256"/>
        <v>142484762.52841306</v>
      </c>
      <c r="S1667" s="31"/>
      <c r="T1667" s="11">
        <f t="shared" si="257"/>
        <v>458648419.61145651</v>
      </c>
      <c r="U1667" s="11">
        <f t="shared" si="258"/>
        <v>648628102.98267388</v>
      </c>
      <c r="V1667" s="38">
        <f t="shared" si="259"/>
        <v>189979683.37121737</v>
      </c>
    </row>
    <row r="1668" spans="1:22" x14ac:dyDescent="0.2">
      <c r="A1668" s="21">
        <v>23</v>
      </c>
      <c r="B1668" s="6" t="s">
        <v>16</v>
      </c>
      <c r="C1668" s="6" t="s">
        <v>1868</v>
      </c>
      <c r="D1668" s="21">
        <v>68394</v>
      </c>
      <c r="E1668" s="6" t="s">
        <v>2390</v>
      </c>
      <c r="F1668" s="6" t="s">
        <v>3036</v>
      </c>
      <c r="G1668" s="21">
        <v>40</v>
      </c>
      <c r="H1668" s="21" t="s">
        <v>3816</v>
      </c>
      <c r="I1668" s="29" t="s">
        <v>3972</v>
      </c>
      <c r="J1668" s="26">
        <v>394005</v>
      </c>
      <c r="K1668" s="21">
        <v>96</v>
      </c>
      <c r="L1668" s="9">
        <f t="shared" si="250"/>
        <v>6150.1609735030515</v>
      </c>
      <c r="M1668" s="1">
        <f t="shared" si="251"/>
        <v>103083.51947016192</v>
      </c>
      <c r="N1668" s="11">
        <f t="shared" si="252"/>
        <v>92775167.52314572</v>
      </c>
      <c r="O1668" s="9">
        <f t="shared" si="253"/>
        <v>245.47713719253883</v>
      </c>
      <c r="P1668" s="1">
        <f t="shared" si="254"/>
        <v>273842.68758264981</v>
      </c>
      <c r="Q1668" s="11">
        <f t="shared" si="255"/>
        <v>246458418.82438484</v>
      </c>
      <c r="R1668" s="38">
        <f t="shared" si="256"/>
        <v>153683251.30123913</v>
      </c>
      <c r="S1668" s="31"/>
      <c r="T1668" s="11">
        <f t="shared" si="257"/>
        <v>123700223.3641943</v>
      </c>
      <c r="U1668" s="11">
        <f t="shared" si="258"/>
        <v>328611225.0991798</v>
      </c>
      <c r="V1668" s="38">
        <f t="shared" si="259"/>
        <v>204911001.7349855</v>
      </c>
    </row>
    <row r="1669" spans="1:22" x14ac:dyDescent="0.2">
      <c r="A1669" s="21">
        <v>18</v>
      </c>
      <c r="B1669" s="6" t="s">
        <v>7</v>
      </c>
      <c r="C1669" s="6" t="s">
        <v>2018</v>
      </c>
      <c r="D1669" s="21">
        <v>71238</v>
      </c>
      <c r="E1669" s="6" t="s">
        <v>2499</v>
      </c>
      <c r="F1669" s="6" t="s">
        <v>3063</v>
      </c>
      <c r="G1669" s="21">
        <v>29</v>
      </c>
      <c r="H1669" s="21" t="s">
        <v>3224</v>
      </c>
      <c r="I1669" s="29" t="s">
        <v>3968</v>
      </c>
      <c r="J1669" s="26">
        <v>450877</v>
      </c>
      <c r="K1669" s="21">
        <v>70</v>
      </c>
      <c r="L1669" s="9">
        <f t="shared" si="250"/>
        <v>5617.9524739890776</v>
      </c>
      <c r="M1669" s="1">
        <f t="shared" si="251"/>
        <v>94163.114710319394</v>
      </c>
      <c r="N1669" s="11">
        <f t="shared" si="252"/>
        <v>84746803.239287451</v>
      </c>
      <c r="O1669" s="9">
        <f t="shared" si="253"/>
        <v>216.80212789442075</v>
      </c>
      <c r="P1669" s="1">
        <f t="shared" si="254"/>
        <v>241854.20302371873</v>
      </c>
      <c r="Q1669" s="11">
        <f t="shared" si="255"/>
        <v>217668782.72134686</v>
      </c>
      <c r="R1669" s="38">
        <f t="shared" si="256"/>
        <v>132921979.4820594</v>
      </c>
      <c r="S1669" s="31"/>
      <c r="T1669" s="11">
        <f t="shared" si="257"/>
        <v>112995737.65238327</v>
      </c>
      <c r="U1669" s="11">
        <f t="shared" si="258"/>
        <v>290225043.62846249</v>
      </c>
      <c r="V1669" s="38">
        <f t="shared" si="259"/>
        <v>177229305.97607923</v>
      </c>
    </row>
    <row r="1670" spans="1:22" x14ac:dyDescent="0.2">
      <c r="A1670" s="21">
        <v>34</v>
      </c>
      <c r="B1670" s="6" t="s">
        <v>1016</v>
      </c>
      <c r="C1670" s="6" t="s">
        <v>1255</v>
      </c>
      <c r="D1670" s="21">
        <v>42663</v>
      </c>
      <c r="E1670" s="6" t="s">
        <v>2741</v>
      </c>
      <c r="F1670" s="6" t="s">
        <v>3047</v>
      </c>
      <c r="G1670" s="21">
        <v>8</v>
      </c>
      <c r="H1670" s="21" t="s">
        <v>3551</v>
      </c>
      <c r="I1670" s="29" t="s">
        <v>3976</v>
      </c>
      <c r="J1670" s="26">
        <v>3316661</v>
      </c>
      <c r="K1670" s="21">
        <v>121</v>
      </c>
      <c r="L1670" s="9">
        <f t="shared" ref="L1670:L1733" si="260">J1670^0.5*K1670^0.5</f>
        <v>20032.872509952234</v>
      </c>
      <c r="M1670" s="1">
        <f t="shared" ref="M1670:M1733" si="261">1000000/$L$4*L1670</f>
        <v>335773.16306351929</v>
      </c>
      <c r="N1670" s="11">
        <f t="shared" ref="N1670:N1733" si="262">+M1670*$N$1</f>
        <v>302195846.75716734</v>
      </c>
      <c r="O1670" s="9">
        <f t="shared" ref="O1670:O1733" si="263">J1670^0.25*K1670^0.5</f>
        <v>469.42688206948122</v>
      </c>
      <c r="P1670" s="1">
        <f t="shared" ref="P1670:P1733" si="264">1000000/$O$4*O1670</f>
        <v>523670.4341578802</v>
      </c>
      <c r="Q1670" s="11">
        <f t="shared" ref="Q1670:Q1733" si="265">+P1670*$Q$1</f>
        <v>471303390.74209219</v>
      </c>
      <c r="R1670" s="38">
        <f t="shared" ref="R1670:R1733" si="266">Q1670-N1670</f>
        <v>169107543.98492485</v>
      </c>
      <c r="S1670" s="31"/>
      <c r="T1670" s="11">
        <f t="shared" ref="T1670:T1733" si="267">+M1670*$T$1</f>
        <v>402927795.67622316</v>
      </c>
      <c r="U1670" s="11">
        <f t="shared" ref="U1670:U1733" si="268">+P1670*$U$1</f>
        <v>628404520.9894563</v>
      </c>
      <c r="V1670" s="38">
        <f t="shared" ref="V1670:V1733" si="269">+U1670-T1670</f>
        <v>225476725.31323314</v>
      </c>
    </row>
    <row r="1671" spans="1:22" x14ac:dyDescent="0.2">
      <c r="A1671" s="21">
        <v>34</v>
      </c>
      <c r="B1671" s="6" t="s">
        <v>1016</v>
      </c>
      <c r="C1671" s="6" t="s">
        <v>1256</v>
      </c>
      <c r="D1671" s="21">
        <v>42665</v>
      </c>
      <c r="E1671" s="6" t="s">
        <v>2741</v>
      </c>
      <c r="F1671" s="6" t="s">
        <v>3047</v>
      </c>
      <c r="G1671" s="21">
        <v>35</v>
      </c>
      <c r="H1671" s="21" t="s">
        <v>3551</v>
      </c>
      <c r="I1671" s="29" t="s">
        <v>3976</v>
      </c>
      <c r="J1671" s="26">
        <v>3077747</v>
      </c>
      <c r="K1671" s="21">
        <v>131</v>
      </c>
      <c r="L1671" s="9">
        <f t="shared" si="260"/>
        <v>20079.463563551693</v>
      </c>
      <c r="M1671" s="1">
        <f t="shared" si="261"/>
        <v>336554.08079909516</v>
      </c>
      <c r="N1671" s="11">
        <f t="shared" si="262"/>
        <v>302898672.71918565</v>
      </c>
      <c r="O1671" s="9">
        <f t="shared" si="263"/>
        <v>479.39541601979187</v>
      </c>
      <c r="P1671" s="1">
        <f t="shared" si="264"/>
        <v>534790.85929983889</v>
      </c>
      <c r="Q1671" s="11">
        <f t="shared" si="265"/>
        <v>481311773.36985499</v>
      </c>
      <c r="R1671" s="38">
        <f t="shared" si="266"/>
        <v>178413100.65066934</v>
      </c>
      <c r="S1671" s="31"/>
      <c r="T1671" s="11">
        <f t="shared" si="267"/>
        <v>403864896.95891416</v>
      </c>
      <c r="U1671" s="11">
        <f t="shared" si="268"/>
        <v>641749031.15980673</v>
      </c>
      <c r="V1671" s="38">
        <f t="shared" si="269"/>
        <v>237884134.20089257</v>
      </c>
    </row>
    <row r="1672" spans="1:22" x14ac:dyDescent="0.2">
      <c r="A1672" s="21">
        <v>100</v>
      </c>
      <c r="B1672" s="6" t="s">
        <v>251</v>
      </c>
      <c r="C1672" s="6" t="s">
        <v>2232</v>
      </c>
      <c r="D1672" s="21">
        <v>81946</v>
      </c>
      <c r="E1672" s="6" t="s">
        <v>2412</v>
      </c>
      <c r="F1672" s="6" t="s">
        <v>3048</v>
      </c>
      <c r="G1672" s="21">
        <v>8</v>
      </c>
      <c r="H1672" s="21" t="s">
        <v>3918</v>
      </c>
      <c r="I1672" s="29" t="s">
        <v>3992</v>
      </c>
      <c r="J1672" s="26">
        <v>913209</v>
      </c>
      <c r="K1672" s="21">
        <v>93</v>
      </c>
      <c r="L1672" s="9">
        <f t="shared" si="260"/>
        <v>9215.6625914797896</v>
      </c>
      <c r="M1672" s="1">
        <f t="shared" si="261"/>
        <v>154464.72674001439</v>
      </c>
      <c r="N1672" s="11">
        <f t="shared" si="262"/>
        <v>139018254.06601295</v>
      </c>
      <c r="O1672" s="9">
        <f t="shared" si="263"/>
        <v>298.1151313894992</v>
      </c>
      <c r="P1672" s="1">
        <f t="shared" si="264"/>
        <v>332563.14507498883</v>
      </c>
      <c r="Q1672" s="11">
        <f t="shared" si="265"/>
        <v>299306830.56748992</v>
      </c>
      <c r="R1672" s="38">
        <f t="shared" si="266"/>
        <v>160288576.50147697</v>
      </c>
      <c r="S1672" s="31"/>
      <c r="T1672" s="11">
        <f t="shared" si="267"/>
        <v>185357672.08801726</v>
      </c>
      <c r="U1672" s="11">
        <f t="shared" si="268"/>
        <v>399075774.08998662</v>
      </c>
      <c r="V1672" s="38">
        <f t="shared" si="269"/>
        <v>213718102.00196937</v>
      </c>
    </row>
    <row r="1673" spans="1:22" x14ac:dyDescent="0.2">
      <c r="A1673" s="21">
        <v>37</v>
      </c>
      <c r="B1673" s="6" t="s">
        <v>356</v>
      </c>
      <c r="C1673" s="6" t="s">
        <v>1539</v>
      </c>
      <c r="D1673" s="21">
        <v>56548</v>
      </c>
      <c r="E1673" s="6" t="s">
        <v>2398</v>
      </c>
      <c r="F1673" s="6" t="s">
        <v>3045</v>
      </c>
      <c r="G1673" s="21">
        <v>14</v>
      </c>
      <c r="H1673" s="21" t="s">
        <v>3717</v>
      </c>
      <c r="I1673" s="29" t="s">
        <v>3981</v>
      </c>
      <c r="J1673" s="26">
        <v>1513461</v>
      </c>
      <c r="K1673" s="21">
        <v>91</v>
      </c>
      <c r="L1673" s="9">
        <f t="shared" si="260"/>
        <v>11735.627422511332</v>
      </c>
      <c r="M1673" s="1">
        <f t="shared" si="261"/>
        <v>196702.13236938338</v>
      </c>
      <c r="N1673" s="11">
        <f t="shared" si="262"/>
        <v>177031919.13244504</v>
      </c>
      <c r="O1673" s="9">
        <f t="shared" si="263"/>
        <v>334.59042203203103</v>
      </c>
      <c r="P1673" s="1">
        <f t="shared" si="264"/>
        <v>373253.25468823058</v>
      </c>
      <c r="Q1673" s="11">
        <f t="shared" si="265"/>
        <v>335927929.2194075</v>
      </c>
      <c r="R1673" s="38">
        <f t="shared" si="266"/>
        <v>158896010.08696246</v>
      </c>
      <c r="S1673" s="31"/>
      <c r="T1673" s="11">
        <f t="shared" si="267"/>
        <v>236042558.84326005</v>
      </c>
      <c r="U1673" s="11">
        <f t="shared" si="268"/>
        <v>447903905.62587667</v>
      </c>
      <c r="V1673" s="38">
        <f t="shared" si="269"/>
        <v>211861346.78261662</v>
      </c>
    </row>
    <row r="1674" spans="1:22" x14ac:dyDescent="0.2">
      <c r="A1674" s="21">
        <v>11</v>
      </c>
      <c r="B1674" s="6" t="s">
        <v>55</v>
      </c>
      <c r="C1674" s="6" t="s">
        <v>2176</v>
      </c>
      <c r="D1674" s="21">
        <v>74211</v>
      </c>
      <c r="E1674" s="6" t="s">
        <v>2508</v>
      </c>
      <c r="F1674" s="6" t="s">
        <v>3045</v>
      </c>
      <c r="G1674" s="21">
        <v>21</v>
      </c>
      <c r="H1674" s="21" t="s">
        <v>3313</v>
      </c>
      <c r="I1674" s="29" t="s">
        <v>3983</v>
      </c>
      <c r="J1674" s="26">
        <v>5432631</v>
      </c>
      <c r="K1674" s="21">
        <v>105</v>
      </c>
      <c r="L1674" s="9">
        <f t="shared" si="260"/>
        <v>23883.598032959773</v>
      </c>
      <c r="M1674" s="1">
        <f t="shared" si="261"/>
        <v>400315.59392595926</v>
      </c>
      <c r="N1674" s="11">
        <f t="shared" si="262"/>
        <v>360284034.53336334</v>
      </c>
      <c r="O1674" s="9">
        <f t="shared" si="263"/>
        <v>494.70602700766472</v>
      </c>
      <c r="P1674" s="1">
        <f t="shared" si="264"/>
        <v>551870.65300039458</v>
      </c>
      <c r="Q1674" s="11">
        <f t="shared" si="265"/>
        <v>496683587.70035511</v>
      </c>
      <c r="R1674" s="38">
        <f t="shared" si="266"/>
        <v>136399553.16699177</v>
      </c>
      <c r="S1674" s="31"/>
      <c r="T1674" s="11">
        <f t="shared" si="267"/>
        <v>480378712.71115112</v>
      </c>
      <c r="U1674" s="11">
        <f t="shared" si="268"/>
        <v>662244783.60047352</v>
      </c>
      <c r="V1674" s="38">
        <f t="shared" si="269"/>
        <v>181866070.8893224</v>
      </c>
    </row>
    <row r="1675" spans="1:22" x14ac:dyDescent="0.2">
      <c r="A1675" s="21">
        <v>49</v>
      </c>
      <c r="B1675" s="6" t="s">
        <v>286</v>
      </c>
      <c r="C1675" s="6" t="s">
        <v>966</v>
      </c>
      <c r="D1675" s="21">
        <v>34167</v>
      </c>
      <c r="E1675" s="6" t="s">
        <v>2655</v>
      </c>
      <c r="F1675" s="6" t="s">
        <v>3045</v>
      </c>
      <c r="G1675" s="21">
        <v>51</v>
      </c>
      <c r="H1675" s="21" t="s">
        <v>3223</v>
      </c>
      <c r="I1675" s="29" t="s">
        <v>3970</v>
      </c>
      <c r="J1675" s="26">
        <v>1949647</v>
      </c>
      <c r="K1675" s="21">
        <v>157</v>
      </c>
      <c r="L1675" s="9">
        <f t="shared" si="260"/>
        <v>17495.55883645904</v>
      </c>
      <c r="M1675" s="1">
        <f t="shared" si="261"/>
        <v>293244.97159173328</v>
      </c>
      <c r="N1675" s="11">
        <f t="shared" si="262"/>
        <v>263920474.43255994</v>
      </c>
      <c r="O1675" s="9">
        <f t="shared" si="263"/>
        <v>468.20799212295628</v>
      </c>
      <c r="P1675" s="1">
        <f t="shared" si="264"/>
        <v>522310.6981651875</v>
      </c>
      <c r="Q1675" s="11">
        <f t="shared" si="265"/>
        <v>470079628.34866875</v>
      </c>
      <c r="R1675" s="38">
        <f t="shared" si="266"/>
        <v>206159153.91610882</v>
      </c>
      <c r="S1675" s="31"/>
      <c r="T1675" s="11">
        <f t="shared" si="267"/>
        <v>351893965.91007996</v>
      </c>
      <c r="U1675" s="11">
        <f t="shared" si="268"/>
        <v>626772837.79822505</v>
      </c>
      <c r="V1675" s="38">
        <f t="shared" si="269"/>
        <v>274878871.88814509</v>
      </c>
    </row>
    <row r="1676" spans="1:22" x14ac:dyDescent="0.2">
      <c r="A1676" s="21">
        <v>25</v>
      </c>
      <c r="B1676" s="6" t="s">
        <v>442</v>
      </c>
      <c r="C1676" s="6" t="s">
        <v>673</v>
      </c>
      <c r="D1676" s="21">
        <v>20624</v>
      </c>
      <c r="E1676" s="6" t="s">
        <v>2530</v>
      </c>
      <c r="F1676" s="6" t="s">
        <v>3045</v>
      </c>
      <c r="G1676" s="21">
        <v>39</v>
      </c>
      <c r="H1676" s="21" t="s">
        <v>3421</v>
      </c>
      <c r="I1676" s="29" t="s">
        <v>3981</v>
      </c>
      <c r="J1676" s="26">
        <v>3402738</v>
      </c>
      <c r="K1676" s="21">
        <v>141</v>
      </c>
      <c r="L1676" s="9">
        <f t="shared" si="260"/>
        <v>21904.019220225313</v>
      </c>
      <c r="M1676" s="1">
        <f t="shared" si="261"/>
        <v>367135.65734146984</v>
      </c>
      <c r="N1676" s="11">
        <f t="shared" si="262"/>
        <v>330422091.60732287</v>
      </c>
      <c r="O1676" s="9">
        <f t="shared" si="263"/>
        <v>509.99589929920899</v>
      </c>
      <c r="P1676" s="1">
        <f t="shared" si="264"/>
        <v>568927.3115918946</v>
      </c>
      <c r="Q1676" s="11">
        <f t="shared" si="265"/>
        <v>512034580.43270516</v>
      </c>
      <c r="R1676" s="38">
        <f t="shared" si="266"/>
        <v>181612488.82538229</v>
      </c>
      <c r="S1676" s="31"/>
      <c r="T1676" s="11">
        <f t="shared" si="267"/>
        <v>440562788.80976379</v>
      </c>
      <c r="U1676" s="11">
        <f t="shared" si="268"/>
        <v>682712773.91027355</v>
      </c>
      <c r="V1676" s="38">
        <f t="shared" si="269"/>
        <v>242149985.10050976</v>
      </c>
    </row>
    <row r="1677" spans="1:22" x14ac:dyDescent="0.2">
      <c r="A1677" s="21">
        <v>46</v>
      </c>
      <c r="B1677" s="6" t="s">
        <v>43</v>
      </c>
      <c r="C1677" s="6" t="s">
        <v>823</v>
      </c>
      <c r="D1677" s="21">
        <v>25544</v>
      </c>
      <c r="E1677" s="6" t="s">
        <v>2399</v>
      </c>
      <c r="F1677" s="6" t="s">
        <v>3045</v>
      </c>
      <c r="G1677" s="21">
        <v>33</v>
      </c>
      <c r="H1677" s="21" t="s">
        <v>3379</v>
      </c>
      <c r="I1677" s="29" t="s">
        <v>3980</v>
      </c>
      <c r="J1677" s="26">
        <v>3290963</v>
      </c>
      <c r="K1677" s="21">
        <v>163</v>
      </c>
      <c r="L1677" s="9">
        <f t="shared" si="260"/>
        <v>23160.893095906296</v>
      </c>
      <c r="M1677" s="1">
        <f t="shared" si="261"/>
        <v>388202.25758063421</v>
      </c>
      <c r="N1677" s="11">
        <f t="shared" si="262"/>
        <v>349382031.8225708</v>
      </c>
      <c r="O1677" s="9">
        <f t="shared" si="263"/>
        <v>543.78165493080701</v>
      </c>
      <c r="P1677" s="1">
        <f t="shared" si="264"/>
        <v>606617.10311374499</v>
      </c>
      <c r="Q1677" s="11">
        <f t="shared" si="265"/>
        <v>545955392.80237055</v>
      </c>
      <c r="R1677" s="38">
        <f t="shared" si="266"/>
        <v>196573360.97979975</v>
      </c>
      <c r="S1677" s="31"/>
      <c r="T1677" s="11">
        <f t="shared" si="267"/>
        <v>465842709.09676105</v>
      </c>
      <c r="U1677" s="11">
        <f t="shared" si="268"/>
        <v>727940523.73649395</v>
      </c>
      <c r="V1677" s="38">
        <f t="shared" si="269"/>
        <v>262097814.6397329</v>
      </c>
    </row>
    <row r="1678" spans="1:22" x14ac:dyDescent="0.2">
      <c r="A1678" s="21">
        <v>29</v>
      </c>
      <c r="B1678" s="6" t="s">
        <v>51</v>
      </c>
      <c r="C1678" s="6" t="s">
        <v>2118</v>
      </c>
      <c r="D1678" s="21">
        <v>73310</v>
      </c>
      <c r="E1678" s="6" t="s">
        <v>2941</v>
      </c>
      <c r="F1678" s="6" t="s">
        <v>3039</v>
      </c>
      <c r="G1678" s="21">
        <v>23</v>
      </c>
      <c r="H1678" s="21" t="s">
        <v>3117</v>
      </c>
      <c r="I1678" s="29" t="s">
        <v>3982</v>
      </c>
      <c r="J1678" s="26">
        <v>2052798</v>
      </c>
      <c r="K1678" s="21">
        <v>97</v>
      </c>
      <c r="L1678" s="9">
        <f t="shared" si="260"/>
        <v>14111.038445132235</v>
      </c>
      <c r="M1678" s="1">
        <f t="shared" si="261"/>
        <v>236516.6558355077</v>
      </c>
      <c r="N1678" s="11">
        <f t="shared" si="262"/>
        <v>212864990.25195694</v>
      </c>
      <c r="O1678" s="9">
        <f t="shared" si="263"/>
        <v>372.7970105590781</v>
      </c>
      <c r="P1678" s="1">
        <f t="shared" si="264"/>
        <v>415874.71836207452</v>
      </c>
      <c r="Q1678" s="11">
        <f t="shared" si="265"/>
        <v>374287246.52586704</v>
      </c>
      <c r="R1678" s="38">
        <f t="shared" si="266"/>
        <v>161422256.27391011</v>
      </c>
      <c r="S1678" s="31"/>
      <c r="T1678" s="11">
        <f t="shared" si="267"/>
        <v>283819987.00260925</v>
      </c>
      <c r="U1678" s="11">
        <f t="shared" si="268"/>
        <v>499049662.03448945</v>
      </c>
      <c r="V1678" s="38">
        <f t="shared" si="269"/>
        <v>215229675.0318802</v>
      </c>
    </row>
    <row r="1679" spans="1:22" x14ac:dyDescent="0.2">
      <c r="A1679" s="21">
        <v>53</v>
      </c>
      <c r="B1679" s="6" t="s">
        <v>183</v>
      </c>
      <c r="C1679" s="6" t="s">
        <v>2119</v>
      </c>
      <c r="D1679" s="21">
        <v>73311</v>
      </c>
      <c r="E1679" s="6" t="s">
        <v>2942</v>
      </c>
      <c r="F1679" s="6" t="s">
        <v>3037</v>
      </c>
      <c r="G1679" s="21">
        <v>12</v>
      </c>
      <c r="H1679" s="21" t="s">
        <v>3645</v>
      </c>
      <c r="I1679" s="29" t="s">
        <v>4016</v>
      </c>
      <c r="J1679" s="26">
        <v>6928610</v>
      </c>
      <c r="K1679" s="21">
        <v>118</v>
      </c>
      <c r="L1679" s="9">
        <f t="shared" si="260"/>
        <v>28593.285575463342</v>
      </c>
      <c r="M1679" s="1">
        <f t="shared" si="261"/>
        <v>479255.18096729094</v>
      </c>
      <c r="N1679" s="11">
        <f t="shared" si="262"/>
        <v>431329662.87056184</v>
      </c>
      <c r="O1679" s="9">
        <f t="shared" si="263"/>
        <v>557.31731063054167</v>
      </c>
      <c r="P1679" s="1">
        <f t="shared" si="264"/>
        <v>621716.84061842947</v>
      </c>
      <c r="Q1679" s="11">
        <f t="shared" si="265"/>
        <v>559545156.5565865</v>
      </c>
      <c r="R1679" s="38">
        <f t="shared" si="266"/>
        <v>128215493.68602467</v>
      </c>
      <c r="S1679" s="31"/>
      <c r="T1679" s="11">
        <f t="shared" si="267"/>
        <v>575106217.16074908</v>
      </c>
      <c r="U1679" s="11">
        <f t="shared" si="268"/>
        <v>746060208.74211538</v>
      </c>
      <c r="V1679" s="38">
        <f t="shared" si="269"/>
        <v>170953991.5813663</v>
      </c>
    </row>
    <row r="1680" spans="1:22" x14ac:dyDescent="0.2">
      <c r="A1680" s="21">
        <v>1</v>
      </c>
      <c r="B1680" s="6" t="s">
        <v>124</v>
      </c>
      <c r="C1680" s="6" t="s">
        <v>1289</v>
      </c>
      <c r="D1680" s="21">
        <v>47535</v>
      </c>
      <c r="E1680" s="6" t="s">
        <v>2592</v>
      </c>
      <c r="F1680" s="6" t="s">
        <v>3043</v>
      </c>
      <c r="G1680" s="21">
        <v>28</v>
      </c>
      <c r="H1680" s="21" t="s">
        <v>3153</v>
      </c>
      <c r="I1680" s="29" t="s">
        <v>3979</v>
      </c>
      <c r="J1680" s="26">
        <v>19771894</v>
      </c>
      <c r="K1680" s="21">
        <v>139</v>
      </c>
      <c r="L1680" s="9">
        <f t="shared" si="260"/>
        <v>52424.166812644718</v>
      </c>
      <c r="M1680" s="1">
        <f t="shared" si="261"/>
        <v>878687.18292428553</v>
      </c>
      <c r="N1680" s="11">
        <f t="shared" si="262"/>
        <v>790818464.63185692</v>
      </c>
      <c r="O1680" s="9">
        <f t="shared" si="263"/>
        <v>786.17543292875882</v>
      </c>
      <c r="P1680" s="1">
        <f t="shared" si="264"/>
        <v>877020.14096654591</v>
      </c>
      <c r="Q1680" s="11">
        <f t="shared" si="265"/>
        <v>789318126.86989129</v>
      </c>
      <c r="R1680" s="38">
        <f t="shared" si="266"/>
        <v>-1500337.7619656324</v>
      </c>
      <c r="S1680" s="31"/>
      <c r="T1680" s="11">
        <f t="shared" si="267"/>
        <v>1054424619.5091426</v>
      </c>
      <c r="U1680" s="11">
        <f t="shared" si="268"/>
        <v>1052424169.1598551</v>
      </c>
      <c r="V1680" s="38">
        <f t="shared" si="269"/>
        <v>-2000450.3492875099</v>
      </c>
    </row>
    <row r="1681" spans="1:22" x14ac:dyDescent="0.2">
      <c r="A1681" s="21">
        <v>163</v>
      </c>
      <c r="B1681" s="6" t="s">
        <v>310</v>
      </c>
      <c r="C1681" s="6" t="s">
        <v>2262</v>
      </c>
      <c r="D1681" s="21">
        <v>83965</v>
      </c>
      <c r="E1681" s="6" t="s">
        <v>2398</v>
      </c>
      <c r="F1681" s="6" t="s">
        <v>3043</v>
      </c>
      <c r="G1681" s="21">
        <v>9</v>
      </c>
      <c r="H1681" s="21" t="s">
        <v>3252</v>
      </c>
      <c r="I1681" s="29" t="s">
        <v>3968</v>
      </c>
      <c r="J1681" s="26">
        <v>606344</v>
      </c>
      <c r="K1681" s="21">
        <v>79</v>
      </c>
      <c r="L1681" s="9">
        <f t="shared" si="260"/>
        <v>6921.0675477125633</v>
      </c>
      <c r="M1681" s="1">
        <f t="shared" si="261"/>
        <v>116004.76871787685</v>
      </c>
      <c r="N1681" s="11">
        <f t="shared" si="262"/>
        <v>104404291.84608917</v>
      </c>
      <c r="O1681" s="9">
        <f t="shared" si="263"/>
        <v>248.02377696390906</v>
      </c>
      <c r="P1681" s="1">
        <f t="shared" si="264"/>
        <v>276683.59850116808</v>
      </c>
      <c r="Q1681" s="11">
        <f t="shared" si="265"/>
        <v>249015238.65105125</v>
      </c>
      <c r="R1681" s="38">
        <f t="shared" si="266"/>
        <v>144610946.8049621</v>
      </c>
      <c r="S1681" s="31"/>
      <c r="T1681" s="11">
        <f t="shared" si="267"/>
        <v>139205722.46145222</v>
      </c>
      <c r="U1681" s="11">
        <f t="shared" si="268"/>
        <v>332020318.20140171</v>
      </c>
      <c r="V1681" s="38">
        <f t="shared" si="269"/>
        <v>192814595.73994949</v>
      </c>
    </row>
    <row r="1682" spans="1:22" x14ac:dyDescent="0.2">
      <c r="A1682" s="21">
        <v>58</v>
      </c>
      <c r="B1682" s="6" t="s">
        <v>53</v>
      </c>
      <c r="C1682" s="6" t="s">
        <v>52</v>
      </c>
      <c r="D1682" s="21">
        <v>450</v>
      </c>
      <c r="E1682" s="6" t="s">
        <v>2400</v>
      </c>
      <c r="F1682" s="6" t="s">
        <v>3036</v>
      </c>
      <c r="G1682" s="21">
        <v>31</v>
      </c>
      <c r="H1682" s="21" t="s">
        <v>3118</v>
      </c>
      <c r="I1682" s="29" t="s">
        <v>3979</v>
      </c>
      <c r="J1682" s="26">
        <v>397193</v>
      </c>
      <c r="K1682" s="21">
        <v>47</v>
      </c>
      <c r="L1682" s="9">
        <f t="shared" si="260"/>
        <v>4320.6563158853542</v>
      </c>
      <c r="M1682" s="1">
        <f t="shared" si="261"/>
        <v>72418.992182697053</v>
      </c>
      <c r="N1682" s="11">
        <f t="shared" si="262"/>
        <v>65177092.964427345</v>
      </c>
      <c r="O1682" s="9">
        <f t="shared" si="263"/>
        <v>172.10731346677645</v>
      </c>
      <c r="P1682" s="1">
        <f t="shared" si="264"/>
        <v>191994.78131197687</v>
      </c>
      <c r="Q1682" s="11">
        <f t="shared" si="265"/>
        <v>172795303.18077919</v>
      </c>
      <c r="R1682" s="38">
        <f t="shared" si="266"/>
        <v>107618210.21635184</v>
      </c>
      <c r="S1682" s="31"/>
      <c r="T1682" s="11">
        <f t="shared" si="267"/>
        <v>86902790.619236469</v>
      </c>
      <c r="U1682" s="11">
        <f t="shared" si="268"/>
        <v>230393737.57437223</v>
      </c>
      <c r="V1682" s="38">
        <f t="shared" si="269"/>
        <v>143490946.95513576</v>
      </c>
    </row>
    <row r="1683" spans="1:22" x14ac:dyDescent="0.2">
      <c r="A1683" s="21">
        <v>120</v>
      </c>
      <c r="B1683" s="6" t="s">
        <v>79</v>
      </c>
      <c r="C1683" s="6" t="s">
        <v>2069</v>
      </c>
      <c r="D1683" s="21">
        <v>72307</v>
      </c>
      <c r="E1683" s="6" t="s">
        <v>2471</v>
      </c>
      <c r="F1683" s="6" t="s">
        <v>3042</v>
      </c>
      <c r="G1683" s="21">
        <v>31</v>
      </c>
      <c r="H1683" s="21" t="s">
        <v>3131</v>
      </c>
      <c r="I1683" s="29" t="s">
        <v>3985</v>
      </c>
      <c r="J1683" s="26">
        <v>627499</v>
      </c>
      <c r="K1683" s="21">
        <v>95</v>
      </c>
      <c r="L1683" s="9">
        <f t="shared" si="260"/>
        <v>7720.9070063043755</v>
      </c>
      <c r="M1683" s="1">
        <f t="shared" si="261"/>
        <v>129410.96519923338</v>
      </c>
      <c r="N1683" s="11">
        <f t="shared" si="262"/>
        <v>116469868.67931004</v>
      </c>
      <c r="O1683" s="9">
        <f t="shared" si="263"/>
        <v>274.32479426009485</v>
      </c>
      <c r="P1683" s="1">
        <f t="shared" si="264"/>
        <v>306023.76983002038</v>
      </c>
      <c r="Q1683" s="11">
        <f t="shared" si="265"/>
        <v>275421392.84701836</v>
      </c>
      <c r="R1683" s="38">
        <f t="shared" si="266"/>
        <v>158951524.16770834</v>
      </c>
      <c r="S1683" s="31"/>
      <c r="T1683" s="11">
        <f t="shared" si="267"/>
        <v>155293158.23908007</v>
      </c>
      <c r="U1683" s="11">
        <f t="shared" si="268"/>
        <v>367228523.79602444</v>
      </c>
      <c r="V1683" s="38">
        <f t="shared" si="269"/>
        <v>211935365.55694437</v>
      </c>
    </row>
    <row r="1684" spans="1:22" x14ac:dyDescent="0.2">
      <c r="A1684" s="21">
        <v>24</v>
      </c>
      <c r="B1684" s="6" t="s">
        <v>343</v>
      </c>
      <c r="C1684" s="6" t="s">
        <v>1388</v>
      </c>
      <c r="D1684" s="21">
        <v>50782</v>
      </c>
      <c r="E1684" s="6" t="s">
        <v>2433</v>
      </c>
      <c r="F1684" s="6" t="s">
        <v>3043</v>
      </c>
      <c r="G1684" s="21">
        <v>17</v>
      </c>
      <c r="H1684" s="21" t="s">
        <v>3448</v>
      </c>
      <c r="I1684" s="29" t="s">
        <v>3980</v>
      </c>
      <c r="J1684" s="26">
        <v>3206320</v>
      </c>
      <c r="K1684" s="21">
        <v>144</v>
      </c>
      <c r="L1684" s="9">
        <f t="shared" si="260"/>
        <v>21487.440052272399</v>
      </c>
      <c r="M1684" s="1">
        <f t="shared" si="261"/>
        <v>360153.32843080419</v>
      </c>
      <c r="N1684" s="11">
        <f t="shared" si="262"/>
        <v>324137995.58772379</v>
      </c>
      <c r="O1684" s="9">
        <f t="shared" si="263"/>
        <v>507.78861805604572</v>
      </c>
      <c r="P1684" s="1">
        <f t="shared" si="264"/>
        <v>566464.97300186742</v>
      </c>
      <c r="Q1684" s="11">
        <f t="shared" si="265"/>
        <v>509818475.70168066</v>
      </c>
      <c r="R1684" s="38">
        <f t="shared" si="266"/>
        <v>185680480.11395687</v>
      </c>
      <c r="S1684" s="31"/>
      <c r="T1684" s="11">
        <f t="shared" si="267"/>
        <v>432183994.11696506</v>
      </c>
      <c r="U1684" s="11">
        <f t="shared" si="268"/>
        <v>679757967.60224092</v>
      </c>
      <c r="V1684" s="38">
        <f t="shared" si="269"/>
        <v>247573973.48527586</v>
      </c>
    </row>
    <row r="1685" spans="1:22" x14ac:dyDescent="0.2">
      <c r="A1685" s="21">
        <v>99</v>
      </c>
      <c r="B1685" s="6" t="s">
        <v>67</v>
      </c>
      <c r="C1685" s="6" t="s">
        <v>1560</v>
      </c>
      <c r="D1685" s="21">
        <v>57838</v>
      </c>
      <c r="E1685" s="6" t="s">
        <v>2433</v>
      </c>
      <c r="F1685" s="6" t="s">
        <v>3046</v>
      </c>
      <c r="G1685" s="21">
        <v>10</v>
      </c>
      <c r="H1685" s="21" t="s">
        <v>3275</v>
      </c>
      <c r="I1685" s="29" t="s">
        <v>3980</v>
      </c>
      <c r="J1685" s="26">
        <v>1539520</v>
      </c>
      <c r="K1685" s="21">
        <v>119</v>
      </c>
      <c r="L1685" s="9">
        <f t="shared" si="260"/>
        <v>13535.245841875203</v>
      </c>
      <c r="M1685" s="1">
        <f t="shared" si="261"/>
        <v>226865.73315489144</v>
      </c>
      <c r="N1685" s="11">
        <f t="shared" si="262"/>
        <v>204179159.83940229</v>
      </c>
      <c r="O1685" s="9">
        <f t="shared" si="263"/>
        <v>384.25525408227895</v>
      </c>
      <c r="P1685" s="1">
        <f t="shared" si="264"/>
        <v>428656.99306698411</v>
      </c>
      <c r="Q1685" s="11">
        <f t="shared" si="265"/>
        <v>385791293.76028568</v>
      </c>
      <c r="R1685" s="38">
        <f t="shared" si="266"/>
        <v>181612133.92088339</v>
      </c>
      <c r="S1685" s="31"/>
      <c r="T1685" s="11">
        <f t="shared" si="267"/>
        <v>272238879.78586972</v>
      </c>
      <c r="U1685" s="11">
        <f t="shared" si="268"/>
        <v>514388391.68038094</v>
      </c>
      <c r="V1685" s="38">
        <f t="shared" si="269"/>
        <v>242149511.89451122</v>
      </c>
    </row>
    <row r="1686" spans="1:22" x14ac:dyDescent="0.2">
      <c r="A1686" s="21">
        <v>96</v>
      </c>
      <c r="B1686" s="6" t="s">
        <v>1117</v>
      </c>
      <c r="C1686" s="6" t="s">
        <v>1237</v>
      </c>
      <c r="D1686" s="21">
        <v>41674</v>
      </c>
      <c r="E1686" s="6" t="s">
        <v>2397</v>
      </c>
      <c r="F1686" s="6" t="s">
        <v>3043</v>
      </c>
      <c r="G1686" s="21">
        <v>42</v>
      </c>
      <c r="H1686" s="21" t="s">
        <v>3583</v>
      </c>
      <c r="I1686" s="29" t="s">
        <v>3970</v>
      </c>
      <c r="J1686" s="26">
        <v>1734105</v>
      </c>
      <c r="K1686" s="21">
        <v>162</v>
      </c>
      <c r="L1686" s="9">
        <f t="shared" si="260"/>
        <v>16760.817700816388</v>
      </c>
      <c r="M1686" s="1">
        <f t="shared" si="261"/>
        <v>280929.89520790195</v>
      </c>
      <c r="N1686" s="11">
        <f t="shared" si="262"/>
        <v>252836905.68711177</v>
      </c>
      <c r="O1686" s="9">
        <f t="shared" si="263"/>
        <v>461.8770197580933</v>
      </c>
      <c r="P1686" s="1">
        <f t="shared" si="264"/>
        <v>515248.16473648063</v>
      </c>
      <c r="Q1686" s="11">
        <f t="shared" si="265"/>
        <v>463723348.26283258</v>
      </c>
      <c r="R1686" s="38">
        <f t="shared" si="266"/>
        <v>210886442.57572082</v>
      </c>
      <c r="S1686" s="31"/>
      <c r="T1686" s="11">
        <f t="shared" si="267"/>
        <v>337115874.24948233</v>
      </c>
      <c r="U1686" s="11">
        <f t="shared" si="268"/>
        <v>618297797.68377674</v>
      </c>
      <c r="V1686" s="38">
        <f t="shared" si="269"/>
        <v>281181923.4342944</v>
      </c>
    </row>
    <row r="1687" spans="1:22" x14ac:dyDescent="0.2">
      <c r="A1687" s="21">
        <v>26</v>
      </c>
      <c r="B1687" s="6" t="s">
        <v>11</v>
      </c>
      <c r="C1687" s="6" t="s">
        <v>872</v>
      </c>
      <c r="D1687" s="21">
        <v>28462</v>
      </c>
      <c r="E1687" s="6" t="s">
        <v>2433</v>
      </c>
      <c r="F1687" s="6" t="s">
        <v>3045</v>
      </c>
      <c r="G1687" s="21">
        <v>32</v>
      </c>
      <c r="H1687" s="21" t="s">
        <v>3229</v>
      </c>
      <c r="I1687" s="29" t="s">
        <v>3970</v>
      </c>
      <c r="J1687" s="26">
        <v>2459466</v>
      </c>
      <c r="K1687" s="21">
        <v>131</v>
      </c>
      <c r="L1687" s="9">
        <f t="shared" si="260"/>
        <v>17949.653088569707</v>
      </c>
      <c r="M1687" s="1">
        <f t="shared" si="261"/>
        <v>300856.09492336801</v>
      </c>
      <c r="N1687" s="11">
        <f t="shared" si="262"/>
        <v>270770485.43103123</v>
      </c>
      <c r="O1687" s="9">
        <f t="shared" si="263"/>
        <v>453.25839189225837</v>
      </c>
      <c r="P1687" s="1">
        <f t="shared" si="264"/>
        <v>505633.63099599717</v>
      </c>
      <c r="Q1687" s="11">
        <f t="shared" si="265"/>
        <v>455070267.89639747</v>
      </c>
      <c r="R1687" s="38">
        <f t="shared" si="266"/>
        <v>184299782.46536624</v>
      </c>
      <c r="S1687" s="31"/>
      <c r="T1687" s="11">
        <f t="shared" si="267"/>
        <v>361027313.9080416</v>
      </c>
      <c r="U1687" s="11">
        <f t="shared" si="268"/>
        <v>606760357.19519663</v>
      </c>
      <c r="V1687" s="38">
        <f t="shared" si="269"/>
        <v>245733043.28715503</v>
      </c>
    </row>
    <row r="1688" spans="1:22" x14ac:dyDescent="0.2">
      <c r="A1688" s="21">
        <v>52</v>
      </c>
      <c r="B1688" s="6" t="s">
        <v>45</v>
      </c>
      <c r="C1688" s="6" t="s">
        <v>2047</v>
      </c>
      <c r="D1688" s="21">
        <v>71928</v>
      </c>
      <c r="E1688" s="6" t="s">
        <v>2924</v>
      </c>
      <c r="F1688" s="6" t="s">
        <v>3047</v>
      </c>
      <c r="G1688" s="21">
        <v>43</v>
      </c>
      <c r="H1688" s="21" t="s">
        <v>3115</v>
      </c>
      <c r="I1688" s="29" t="s">
        <v>3979</v>
      </c>
      <c r="J1688" s="26">
        <v>1348812</v>
      </c>
      <c r="K1688" s="21">
        <v>66</v>
      </c>
      <c r="L1688" s="9">
        <f t="shared" si="260"/>
        <v>9435.1254363680837</v>
      </c>
      <c r="M1688" s="1">
        <f t="shared" si="261"/>
        <v>158143.16744123946</v>
      </c>
      <c r="N1688" s="11">
        <f t="shared" si="262"/>
        <v>142328850.69711551</v>
      </c>
      <c r="O1688" s="9">
        <f t="shared" si="263"/>
        <v>276.85975041094719</v>
      </c>
      <c r="P1688" s="1">
        <f t="shared" si="264"/>
        <v>308851.64705391473</v>
      </c>
      <c r="Q1688" s="11">
        <f t="shared" si="265"/>
        <v>277966482.34852326</v>
      </c>
      <c r="R1688" s="38">
        <f t="shared" si="266"/>
        <v>135637631.65140775</v>
      </c>
      <c r="S1688" s="31"/>
      <c r="T1688" s="11">
        <f t="shared" si="267"/>
        <v>189771800.92948735</v>
      </c>
      <c r="U1688" s="11">
        <f t="shared" si="268"/>
        <v>370621976.46469766</v>
      </c>
      <c r="V1688" s="38">
        <f t="shared" si="269"/>
        <v>180850175.53521031</v>
      </c>
    </row>
    <row r="1689" spans="1:22" x14ac:dyDescent="0.2">
      <c r="A1689" s="21">
        <v>37</v>
      </c>
      <c r="B1689" s="6" t="s">
        <v>356</v>
      </c>
      <c r="C1689" s="6" t="s">
        <v>1650</v>
      </c>
      <c r="D1689" s="21">
        <v>60931</v>
      </c>
      <c r="E1689" s="6" t="s">
        <v>2833</v>
      </c>
      <c r="F1689" s="6" t="s">
        <v>3047</v>
      </c>
      <c r="G1689" s="21">
        <v>18</v>
      </c>
      <c r="H1689" s="21" t="s">
        <v>3633</v>
      </c>
      <c r="I1689" s="29" t="s">
        <v>3981</v>
      </c>
      <c r="J1689" s="26">
        <v>1234938</v>
      </c>
      <c r="K1689" s="21">
        <v>93</v>
      </c>
      <c r="L1689" s="9">
        <f t="shared" si="260"/>
        <v>10716.77348832194</v>
      </c>
      <c r="M1689" s="1">
        <f t="shared" si="261"/>
        <v>179625.01035343049</v>
      </c>
      <c r="N1689" s="11">
        <f t="shared" si="262"/>
        <v>161662509.31808746</v>
      </c>
      <c r="O1689" s="9">
        <f t="shared" si="263"/>
        <v>321.47911410548119</v>
      </c>
      <c r="P1689" s="1">
        <f t="shared" si="264"/>
        <v>358626.89949526626</v>
      </c>
      <c r="Q1689" s="11">
        <f t="shared" si="265"/>
        <v>322764209.54573965</v>
      </c>
      <c r="R1689" s="38">
        <f t="shared" si="266"/>
        <v>161101700.22765219</v>
      </c>
      <c r="S1689" s="31"/>
      <c r="T1689" s="11">
        <f t="shared" si="267"/>
        <v>215550012.42411658</v>
      </c>
      <c r="U1689" s="11">
        <f t="shared" si="268"/>
        <v>430352279.39431953</v>
      </c>
      <c r="V1689" s="38">
        <f t="shared" si="269"/>
        <v>214802266.97020295</v>
      </c>
    </row>
    <row r="1690" spans="1:22" x14ac:dyDescent="0.2">
      <c r="A1690" s="21">
        <v>68</v>
      </c>
      <c r="B1690" s="6" t="s">
        <v>380</v>
      </c>
      <c r="C1690" s="6" t="s">
        <v>1218</v>
      </c>
      <c r="D1690" s="21">
        <v>41221</v>
      </c>
      <c r="E1690" s="6" t="s">
        <v>2640</v>
      </c>
      <c r="F1690" s="6" t="s">
        <v>3046</v>
      </c>
      <c r="G1690" s="21">
        <v>22</v>
      </c>
      <c r="H1690" s="21" t="s">
        <v>3621</v>
      </c>
      <c r="I1690" s="29" t="s">
        <v>3983</v>
      </c>
      <c r="J1690" s="26">
        <v>1502191</v>
      </c>
      <c r="K1690" s="21">
        <v>110</v>
      </c>
      <c r="L1690" s="9">
        <f t="shared" si="260"/>
        <v>12854.610456952791</v>
      </c>
      <c r="M1690" s="1">
        <f t="shared" si="261"/>
        <v>215457.52916543276</v>
      </c>
      <c r="N1690" s="11">
        <f t="shared" si="262"/>
        <v>193911776.24888948</v>
      </c>
      <c r="O1690" s="9">
        <f t="shared" si="263"/>
        <v>367.17882818910783</v>
      </c>
      <c r="P1690" s="1">
        <f t="shared" si="264"/>
        <v>409607.33974947728</v>
      </c>
      <c r="Q1690" s="11">
        <f t="shared" si="265"/>
        <v>368646605.77452958</v>
      </c>
      <c r="R1690" s="38">
        <f t="shared" si="266"/>
        <v>174734829.5256401</v>
      </c>
      <c r="S1690" s="31"/>
      <c r="T1690" s="11">
        <f t="shared" si="267"/>
        <v>258549034.9985193</v>
      </c>
      <c r="U1690" s="11">
        <f t="shared" si="268"/>
        <v>491528807.69937271</v>
      </c>
      <c r="V1690" s="38">
        <f t="shared" si="269"/>
        <v>232979772.70085341</v>
      </c>
    </row>
    <row r="1691" spans="1:22" x14ac:dyDescent="0.2">
      <c r="A1691" s="21">
        <v>19</v>
      </c>
      <c r="B1691" s="6" t="s">
        <v>339</v>
      </c>
      <c r="C1691" s="6" t="s">
        <v>1356</v>
      </c>
      <c r="D1691" s="21">
        <v>49439</v>
      </c>
      <c r="E1691" s="6" t="s">
        <v>2765</v>
      </c>
      <c r="F1691" s="6" t="s">
        <v>3047</v>
      </c>
      <c r="G1691" s="21">
        <v>45</v>
      </c>
      <c r="H1691" s="21" t="s">
        <v>3651</v>
      </c>
      <c r="I1691" s="29" t="s">
        <v>3978</v>
      </c>
      <c r="J1691" s="26">
        <v>3005280</v>
      </c>
      <c r="K1691" s="21">
        <v>167</v>
      </c>
      <c r="L1691" s="9">
        <f t="shared" si="260"/>
        <v>22402.717692280105</v>
      </c>
      <c r="M1691" s="1">
        <f t="shared" si="261"/>
        <v>375494.39687288721</v>
      </c>
      <c r="N1691" s="11">
        <f t="shared" si="262"/>
        <v>337944957.18559849</v>
      </c>
      <c r="O1691" s="9">
        <f t="shared" si="263"/>
        <v>538.05846815245934</v>
      </c>
      <c r="P1691" s="1">
        <f t="shared" si="264"/>
        <v>600232.58654798858</v>
      </c>
      <c r="Q1691" s="11">
        <f t="shared" si="265"/>
        <v>540209327.89318967</v>
      </c>
      <c r="R1691" s="38">
        <f t="shared" si="266"/>
        <v>202264370.70759118</v>
      </c>
      <c r="S1691" s="31"/>
      <c r="T1691" s="11">
        <f t="shared" si="267"/>
        <v>450593276.24746466</v>
      </c>
      <c r="U1691" s="11">
        <f t="shared" si="268"/>
        <v>720279103.85758626</v>
      </c>
      <c r="V1691" s="38">
        <f t="shared" si="269"/>
        <v>269685827.61012161</v>
      </c>
    </row>
    <row r="1692" spans="1:22" x14ac:dyDescent="0.2">
      <c r="A1692" s="21">
        <v>54</v>
      </c>
      <c r="B1692" s="6" t="s">
        <v>596</v>
      </c>
      <c r="C1692" s="6" t="s">
        <v>2121</v>
      </c>
      <c r="D1692" s="21">
        <v>73318</v>
      </c>
      <c r="E1692" s="6" t="s">
        <v>2491</v>
      </c>
      <c r="F1692" s="6" t="s">
        <v>3042</v>
      </c>
      <c r="G1692" s="21">
        <v>50</v>
      </c>
      <c r="H1692" s="21" t="s">
        <v>3388</v>
      </c>
      <c r="I1692" s="29" t="s">
        <v>3972</v>
      </c>
      <c r="J1692" s="26">
        <v>2479910</v>
      </c>
      <c r="K1692" s="21">
        <v>154</v>
      </c>
      <c r="L1692" s="9">
        <f t="shared" si="260"/>
        <v>19542.418990493476</v>
      </c>
      <c r="M1692" s="1">
        <f t="shared" si="261"/>
        <v>327552.618082639</v>
      </c>
      <c r="N1692" s="11">
        <f t="shared" si="262"/>
        <v>294797356.27437508</v>
      </c>
      <c r="O1692" s="9">
        <f t="shared" si="263"/>
        <v>492.45816261408237</v>
      </c>
      <c r="P1692" s="1">
        <f t="shared" si="264"/>
        <v>549363.04176661547</v>
      </c>
      <c r="Q1692" s="11">
        <f t="shared" si="265"/>
        <v>494426737.5899539</v>
      </c>
      <c r="R1692" s="38">
        <f t="shared" si="266"/>
        <v>199629381.31557882</v>
      </c>
      <c r="S1692" s="31"/>
      <c r="T1692" s="11">
        <f t="shared" si="267"/>
        <v>393063141.69916683</v>
      </c>
      <c r="U1692" s="11">
        <f t="shared" si="268"/>
        <v>659235650.11993861</v>
      </c>
      <c r="V1692" s="38">
        <f t="shared" si="269"/>
        <v>266172508.42077178</v>
      </c>
    </row>
    <row r="1693" spans="1:22" x14ac:dyDescent="0.2">
      <c r="A1693" s="21">
        <v>1</v>
      </c>
      <c r="B1693" s="6" t="s">
        <v>124</v>
      </c>
      <c r="C1693" s="6" t="s">
        <v>647</v>
      </c>
      <c r="D1693" s="21">
        <v>18795</v>
      </c>
      <c r="E1693" s="6" t="s">
        <v>2586</v>
      </c>
      <c r="F1693" s="6" t="s">
        <v>3047</v>
      </c>
      <c r="G1693" s="21">
        <v>13</v>
      </c>
      <c r="H1693" s="21" t="s">
        <v>3324</v>
      </c>
      <c r="I1693" s="29" t="s">
        <v>4006</v>
      </c>
      <c r="J1693" s="26">
        <v>19973999</v>
      </c>
      <c r="K1693" s="21">
        <v>114</v>
      </c>
      <c r="L1693" s="9">
        <f t="shared" si="260"/>
        <v>47718.297182527371</v>
      </c>
      <c r="M1693" s="1">
        <f t="shared" si="261"/>
        <v>799811.58832924848</v>
      </c>
      <c r="N1693" s="11">
        <f t="shared" si="262"/>
        <v>719830429.49632359</v>
      </c>
      <c r="O1693" s="9">
        <f t="shared" si="263"/>
        <v>713.78707824639855</v>
      </c>
      <c r="P1693" s="1">
        <f t="shared" si="264"/>
        <v>796267.11515479581</v>
      </c>
      <c r="Q1693" s="11">
        <f t="shared" si="265"/>
        <v>716640403.6393162</v>
      </c>
      <c r="R1693" s="38">
        <f t="shared" si="266"/>
        <v>-3190025.8570073843</v>
      </c>
      <c r="S1693" s="31"/>
      <c r="T1693" s="11">
        <f t="shared" si="267"/>
        <v>959773905.99509823</v>
      </c>
      <c r="U1693" s="11">
        <f t="shared" si="268"/>
        <v>955520538.18575501</v>
      </c>
      <c r="V1693" s="38">
        <f t="shared" si="269"/>
        <v>-4253367.8093432188</v>
      </c>
    </row>
    <row r="1694" spans="1:22" x14ac:dyDescent="0.2">
      <c r="A1694" s="21">
        <v>7</v>
      </c>
      <c r="B1694" s="6" t="s">
        <v>275</v>
      </c>
      <c r="C1694" s="6" t="s">
        <v>1418</v>
      </c>
      <c r="D1694" s="21">
        <v>51864</v>
      </c>
      <c r="E1694" s="6" t="s">
        <v>2592</v>
      </c>
      <c r="F1694" s="6" t="s">
        <v>3063</v>
      </c>
      <c r="G1694" s="21">
        <v>34</v>
      </c>
      <c r="H1694" s="21" t="s">
        <v>3681</v>
      </c>
      <c r="I1694" s="29" t="s">
        <v>4009</v>
      </c>
      <c r="J1694" s="26">
        <v>3215393</v>
      </c>
      <c r="K1694" s="21">
        <v>107</v>
      </c>
      <c r="L1694" s="9">
        <f t="shared" si="260"/>
        <v>18548.505357575312</v>
      </c>
      <c r="M1694" s="1">
        <f t="shared" si="261"/>
        <v>310893.52317894553</v>
      </c>
      <c r="N1694" s="11">
        <f t="shared" si="262"/>
        <v>279804170.86105096</v>
      </c>
      <c r="O1694" s="9">
        <f t="shared" si="263"/>
        <v>438.0265189766132</v>
      </c>
      <c r="P1694" s="1">
        <f t="shared" si="264"/>
        <v>488641.67376591905</v>
      </c>
      <c r="Q1694" s="11">
        <f t="shared" si="265"/>
        <v>439777506.38932717</v>
      </c>
      <c r="R1694" s="38">
        <f t="shared" si="266"/>
        <v>159973335.52827621</v>
      </c>
      <c r="S1694" s="31"/>
      <c r="T1694" s="11">
        <f t="shared" si="267"/>
        <v>373072227.81473464</v>
      </c>
      <c r="U1694" s="11">
        <f t="shared" si="268"/>
        <v>586370008.51910281</v>
      </c>
      <c r="V1694" s="38">
        <f t="shared" si="269"/>
        <v>213297780.70436817</v>
      </c>
    </row>
    <row r="1695" spans="1:22" x14ac:dyDescent="0.2">
      <c r="A1695" s="21">
        <v>87</v>
      </c>
      <c r="B1695" s="6" t="s">
        <v>730</v>
      </c>
      <c r="C1695" s="6" t="s">
        <v>763</v>
      </c>
      <c r="D1695" s="21">
        <v>23942</v>
      </c>
      <c r="E1695" s="6" t="s">
        <v>2616</v>
      </c>
      <c r="F1695" s="6" t="s">
        <v>3047</v>
      </c>
      <c r="G1695" s="21">
        <v>33</v>
      </c>
      <c r="H1695" s="21" t="s">
        <v>3469</v>
      </c>
      <c r="I1695" s="29" t="s">
        <v>3984</v>
      </c>
      <c r="J1695" s="26">
        <v>3359163</v>
      </c>
      <c r="K1695" s="21">
        <v>150</v>
      </c>
      <c r="L1695" s="9">
        <f t="shared" si="260"/>
        <v>22447.147925738805</v>
      </c>
      <c r="M1695" s="1">
        <f t="shared" si="261"/>
        <v>376239.09686619404</v>
      </c>
      <c r="N1695" s="11">
        <f t="shared" si="262"/>
        <v>338615187.17957461</v>
      </c>
      <c r="O1695" s="9">
        <f t="shared" si="263"/>
        <v>524.3284209292583</v>
      </c>
      <c r="P1695" s="1">
        <f t="shared" si="264"/>
        <v>584915.99505096045</v>
      </c>
      <c r="Q1695" s="11">
        <f t="shared" si="265"/>
        <v>526424395.5458644</v>
      </c>
      <c r="R1695" s="38">
        <f t="shared" si="266"/>
        <v>187809208.36628979</v>
      </c>
      <c r="S1695" s="31"/>
      <c r="T1695" s="11">
        <f t="shared" si="267"/>
        <v>451486916.23943287</v>
      </c>
      <c r="U1695" s="11">
        <f t="shared" si="268"/>
        <v>701899194.06115258</v>
      </c>
      <c r="V1695" s="38">
        <f t="shared" si="269"/>
        <v>250412277.82171971</v>
      </c>
    </row>
    <row r="1696" spans="1:22" x14ac:dyDescent="0.2">
      <c r="A1696" s="21">
        <v>104</v>
      </c>
      <c r="B1696" s="6" t="s">
        <v>179</v>
      </c>
      <c r="C1696" s="6" t="s">
        <v>1849</v>
      </c>
      <c r="D1696" s="21">
        <v>67802</v>
      </c>
      <c r="E1696" s="6" t="s">
        <v>2884</v>
      </c>
      <c r="F1696" s="6" t="s">
        <v>3047</v>
      </c>
      <c r="G1696" s="21">
        <v>9</v>
      </c>
      <c r="H1696" s="21" t="s">
        <v>3180</v>
      </c>
      <c r="I1696" s="29" t="s">
        <v>3970</v>
      </c>
      <c r="J1696" s="26">
        <v>854600</v>
      </c>
      <c r="K1696" s="21">
        <v>102</v>
      </c>
      <c r="L1696" s="9">
        <f t="shared" si="260"/>
        <v>9336.4447194850345</v>
      </c>
      <c r="M1696" s="1">
        <f t="shared" si="261"/>
        <v>156489.16917290643</v>
      </c>
      <c r="N1696" s="11">
        <f t="shared" si="262"/>
        <v>140840252.2556158</v>
      </c>
      <c r="O1696" s="9">
        <f t="shared" si="263"/>
        <v>307.07241743794509</v>
      </c>
      <c r="P1696" s="1">
        <f t="shared" si="264"/>
        <v>342555.46987153019</v>
      </c>
      <c r="Q1696" s="11">
        <f t="shared" si="265"/>
        <v>308299922.88437718</v>
      </c>
      <c r="R1696" s="38">
        <f t="shared" si="266"/>
        <v>167459670.62876138</v>
      </c>
      <c r="S1696" s="31"/>
      <c r="T1696" s="11">
        <f t="shared" si="267"/>
        <v>187787003.00748771</v>
      </c>
      <c r="U1696" s="11">
        <f t="shared" si="268"/>
        <v>411066563.84583622</v>
      </c>
      <c r="V1696" s="38">
        <f t="shared" si="269"/>
        <v>223279560.83834851</v>
      </c>
    </row>
    <row r="1697" spans="1:22" x14ac:dyDescent="0.2">
      <c r="A1697" s="21">
        <v>96</v>
      </c>
      <c r="B1697" s="6" t="s">
        <v>1117</v>
      </c>
      <c r="C1697" s="6" t="s">
        <v>1236</v>
      </c>
      <c r="D1697" s="21">
        <v>41671</v>
      </c>
      <c r="E1697" s="6" t="s">
        <v>2735</v>
      </c>
      <c r="F1697" s="6" t="s">
        <v>3047</v>
      </c>
      <c r="G1697" s="21">
        <v>35</v>
      </c>
      <c r="H1697" s="21" t="s">
        <v>3583</v>
      </c>
      <c r="I1697" s="29" t="s">
        <v>3970</v>
      </c>
      <c r="J1697" s="26">
        <v>1251746</v>
      </c>
      <c r="K1697" s="21">
        <v>109</v>
      </c>
      <c r="L1697" s="9">
        <f t="shared" si="260"/>
        <v>11680.766841265175</v>
      </c>
      <c r="M1697" s="1">
        <f t="shared" si="261"/>
        <v>195782.60817816347</v>
      </c>
      <c r="N1697" s="11">
        <f t="shared" si="262"/>
        <v>176204347.36034712</v>
      </c>
      <c r="O1697" s="9">
        <f t="shared" si="263"/>
        <v>349.21452730653584</v>
      </c>
      <c r="P1697" s="1">
        <f t="shared" si="264"/>
        <v>389567.21507437003</v>
      </c>
      <c r="Q1697" s="11">
        <f t="shared" si="265"/>
        <v>350610493.56693304</v>
      </c>
      <c r="R1697" s="38">
        <f t="shared" si="266"/>
        <v>174406146.20658591</v>
      </c>
      <c r="S1697" s="31"/>
      <c r="T1697" s="11">
        <f t="shared" si="267"/>
        <v>234939129.81379616</v>
      </c>
      <c r="U1697" s="11">
        <f t="shared" si="268"/>
        <v>467480658.08924407</v>
      </c>
      <c r="V1697" s="38">
        <f t="shared" si="269"/>
        <v>232541528.27544791</v>
      </c>
    </row>
    <row r="1698" spans="1:22" x14ac:dyDescent="0.2">
      <c r="A1698" s="21">
        <v>1</v>
      </c>
      <c r="B1698" s="6" t="s">
        <v>124</v>
      </c>
      <c r="C1698" s="6" t="s">
        <v>1315</v>
      </c>
      <c r="D1698" s="21">
        <v>48457</v>
      </c>
      <c r="E1698" s="6" t="s">
        <v>2758</v>
      </c>
      <c r="F1698" s="6" t="s">
        <v>3047</v>
      </c>
      <c r="G1698" s="21">
        <v>8</v>
      </c>
      <c r="H1698" s="21" t="s">
        <v>3654</v>
      </c>
      <c r="I1698" s="29" t="s">
        <v>4006</v>
      </c>
      <c r="J1698" s="26">
        <v>15332058</v>
      </c>
      <c r="K1698" s="21">
        <v>184</v>
      </c>
      <c r="L1698" s="9">
        <f t="shared" si="260"/>
        <v>53114.015777382148</v>
      </c>
      <c r="M1698" s="1">
        <f t="shared" si="261"/>
        <v>890249.8167308406</v>
      </c>
      <c r="N1698" s="11">
        <f t="shared" si="262"/>
        <v>801224835.05775654</v>
      </c>
      <c r="O1698" s="9">
        <f t="shared" si="263"/>
        <v>848.80714150050278</v>
      </c>
      <c r="P1698" s="1">
        <f t="shared" si="264"/>
        <v>946889.11369180284</v>
      </c>
      <c r="Q1698" s="11">
        <f t="shared" si="265"/>
        <v>852200202.32262254</v>
      </c>
      <c r="R1698" s="38">
        <f t="shared" si="266"/>
        <v>50975367.264865994</v>
      </c>
      <c r="S1698" s="31"/>
      <c r="T1698" s="11">
        <f t="shared" si="267"/>
        <v>1068299780.0770087</v>
      </c>
      <c r="U1698" s="11">
        <f t="shared" si="268"/>
        <v>1136266936.4301634</v>
      </c>
      <c r="V1698" s="38">
        <f t="shared" si="269"/>
        <v>67967156.353154659</v>
      </c>
    </row>
    <row r="1699" spans="1:22" x14ac:dyDescent="0.2">
      <c r="A1699" s="21">
        <v>1</v>
      </c>
      <c r="B1699" s="6" t="s">
        <v>124</v>
      </c>
      <c r="C1699" s="6" t="s">
        <v>1317</v>
      </c>
      <c r="D1699" s="21">
        <v>48477</v>
      </c>
      <c r="E1699" s="6" t="s">
        <v>2758</v>
      </c>
      <c r="F1699" s="6" t="s">
        <v>3047</v>
      </c>
      <c r="G1699" s="21">
        <v>51</v>
      </c>
      <c r="H1699" s="21" t="s">
        <v>3656</v>
      </c>
      <c r="I1699" s="29" t="s">
        <v>4006</v>
      </c>
      <c r="J1699" s="26">
        <v>17623973</v>
      </c>
      <c r="K1699" s="21">
        <v>127</v>
      </c>
      <c r="L1699" s="9">
        <f t="shared" si="260"/>
        <v>47310.089526442447</v>
      </c>
      <c r="M1699" s="1">
        <f t="shared" si="261"/>
        <v>792969.57524289319</v>
      </c>
      <c r="N1699" s="11">
        <f t="shared" si="262"/>
        <v>713672617.71860385</v>
      </c>
      <c r="O1699" s="9">
        <f t="shared" si="263"/>
        <v>730.17643892405704</v>
      </c>
      <c r="P1699" s="1">
        <f t="shared" si="264"/>
        <v>814550.31100374844</v>
      </c>
      <c r="Q1699" s="11">
        <f t="shared" si="265"/>
        <v>733095279.9033736</v>
      </c>
      <c r="R1699" s="38">
        <f t="shared" si="266"/>
        <v>19422662.18476975</v>
      </c>
      <c r="S1699" s="31"/>
      <c r="T1699" s="11">
        <f t="shared" si="267"/>
        <v>951563490.29147184</v>
      </c>
      <c r="U1699" s="11">
        <f t="shared" si="268"/>
        <v>977460373.20449817</v>
      </c>
      <c r="V1699" s="38">
        <f t="shared" si="269"/>
        <v>25896882.913026333</v>
      </c>
    </row>
    <row r="1700" spans="1:22" x14ac:dyDescent="0.2">
      <c r="A1700" s="21">
        <v>4</v>
      </c>
      <c r="B1700" s="6" t="s">
        <v>122</v>
      </c>
      <c r="C1700" s="6" t="s">
        <v>1318</v>
      </c>
      <c r="D1700" s="21">
        <v>48481</v>
      </c>
      <c r="E1700" s="6" t="s">
        <v>2758</v>
      </c>
      <c r="F1700" s="6" t="s">
        <v>3047</v>
      </c>
      <c r="G1700" s="21">
        <v>22</v>
      </c>
      <c r="H1700" s="21" t="s">
        <v>3657</v>
      </c>
      <c r="I1700" s="29" t="s">
        <v>4006</v>
      </c>
      <c r="J1700" s="26">
        <v>7162555</v>
      </c>
      <c r="K1700" s="21">
        <v>150</v>
      </c>
      <c r="L1700" s="9">
        <f t="shared" si="260"/>
        <v>32777.785922786185</v>
      </c>
      <c r="M1700" s="1">
        <f t="shared" si="261"/>
        <v>549392.0480972029</v>
      </c>
      <c r="N1700" s="11">
        <f t="shared" si="262"/>
        <v>494452843.28748262</v>
      </c>
      <c r="O1700" s="9">
        <f t="shared" si="263"/>
        <v>633.59628474687099</v>
      </c>
      <c r="P1700" s="1">
        <f t="shared" si="264"/>
        <v>706810.05751414085</v>
      </c>
      <c r="Q1700" s="11">
        <f t="shared" si="265"/>
        <v>636129051.76272678</v>
      </c>
      <c r="R1700" s="38">
        <f t="shared" si="266"/>
        <v>141676208.47524416</v>
      </c>
      <c r="S1700" s="31"/>
      <c r="T1700" s="11">
        <f t="shared" si="267"/>
        <v>659270457.71664345</v>
      </c>
      <c r="U1700" s="11">
        <f t="shared" si="268"/>
        <v>848172069.01696897</v>
      </c>
      <c r="V1700" s="38">
        <f t="shared" si="269"/>
        <v>188901611.30032551</v>
      </c>
    </row>
    <row r="1701" spans="1:22" x14ac:dyDescent="0.2">
      <c r="A1701" s="21">
        <v>4</v>
      </c>
      <c r="B1701" s="6" t="s">
        <v>122</v>
      </c>
      <c r="C1701" s="6" t="s">
        <v>1316</v>
      </c>
      <c r="D1701" s="21">
        <v>48465</v>
      </c>
      <c r="E1701" s="6" t="s">
        <v>2758</v>
      </c>
      <c r="F1701" s="6" t="s">
        <v>3047</v>
      </c>
      <c r="G1701" s="21">
        <v>43</v>
      </c>
      <c r="H1701" s="21" t="s">
        <v>3655</v>
      </c>
      <c r="I1701" s="29" t="s">
        <v>4006</v>
      </c>
      <c r="J1701" s="26">
        <v>9215219</v>
      </c>
      <c r="K1701" s="21">
        <v>163</v>
      </c>
      <c r="L1701" s="9">
        <f t="shared" si="260"/>
        <v>38756.685836123812</v>
      </c>
      <c r="M1701" s="1">
        <f t="shared" si="261"/>
        <v>649605.0422419135</v>
      </c>
      <c r="N1701" s="11">
        <f t="shared" si="262"/>
        <v>584644538.01772213</v>
      </c>
      <c r="O1701" s="9">
        <f t="shared" si="263"/>
        <v>703.42891663985529</v>
      </c>
      <c r="P1701" s="1">
        <f t="shared" si="264"/>
        <v>784712.03982194955</v>
      </c>
      <c r="Q1701" s="11">
        <f t="shared" si="265"/>
        <v>706240835.83975458</v>
      </c>
      <c r="R1701" s="38">
        <f t="shared" si="266"/>
        <v>121596297.82203245</v>
      </c>
      <c r="S1701" s="31"/>
      <c r="T1701" s="11">
        <f t="shared" si="267"/>
        <v>779526050.69029617</v>
      </c>
      <c r="U1701" s="11">
        <f t="shared" si="268"/>
        <v>941654447.78633952</v>
      </c>
      <c r="V1701" s="38">
        <f t="shared" si="269"/>
        <v>162128397.09604335</v>
      </c>
    </row>
    <row r="1702" spans="1:22" x14ac:dyDescent="0.2">
      <c r="A1702" s="21">
        <v>1</v>
      </c>
      <c r="B1702" s="6" t="s">
        <v>124</v>
      </c>
      <c r="C1702" s="6" t="s">
        <v>2123</v>
      </c>
      <c r="D1702" s="21">
        <v>73333</v>
      </c>
      <c r="E1702" s="6" t="s">
        <v>2592</v>
      </c>
      <c r="F1702" s="6" t="s">
        <v>3063</v>
      </c>
      <c r="G1702" s="21">
        <v>36</v>
      </c>
      <c r="H1702" s="21" t="s">
        <v>3883</v>
      </c>
      <c r="I1702" s="29" t="s">
        <v>4006</v>
      </c>
      <c r="J1702" s="26">
        <v>20610414</v>
      </c>
      <c r="K1702" s="21">
        <v>163</v>
      </c>
      <c r="L1702" s="9">
        <f t="shared" si="260"/>
        <v>57961.172193115621</v>
      </c>
      <c r="M1702" s="1">
        <f t="shared" si="261"/>
        <v>971493.53456341324</v>
      </c>
      <c r="N1702" s="11">
        <f t="shared" si="262"/>
        <v>874344181.10707188</v>
      </c>
      <c r="O1702" s="9">
        <f t="shared" si="263"/>
        <v>860.23177642138387</v>
      </c>
      <c r="P1702" s="1">
        <f t="shared" si="264"/>
        <v>959633.89622904919</v>
      </c>
      <c r="Q1702" s="11">
        <f t="shared" si="265"/>
        <v>863670506.60614431</v>
      </c>
      <c r="R1702" s="38">
        <f t="shared" si="266"/>
        <v>-10673674.500927567</v>
      </c>
      <c r="S1702" s="31"/>
      <c r="T1702" s="11">
        <f t="shared" si="267"/>
        <v>1165792241.4760959</v>
      </c>
      <c r="U1702" s="11">
        <f t="shared" si="268"/>
        <v>1151560675.474859</v>
      </c>
      <c r="V1702" s="38">
        <f t="shared" si="269"/>
        <v>-14231566.001236916</v>
      </c>
    </row>
    <row r="1703" spans="1:22" x14ac:dyDescent="0.2">
      <c r="A1703" s="21">
        <v>182</v>
      </c>
      <c r="B1703" s="6" t="s">
        <v>233</v>
      </c>
      <c r="C1703" s="6" t="s">
        <v>1678</v>
      </c>
      <c r="D1703" s="21">
        <v>61217</v>
      </c>
      <c r="E1703" s="6" t="s">
        <v>2837</v>
      </c>
      <c r="F1703" s="6" t="s">
        <v>3043</v>
      </c>
      <c r="G1703" s="21">
        <v>16</v>
      </c>
      <c r="H1703" s="21" t="s">
        <v>3210</v>
      </c>
      <c r="I1703" s="29" t="s">
        <v>4003</v>
      </c>
      <c r="J1703" s="26">
        <v>371179</v>
      </c>
      <c r="K1703" s="21">
        <v>84</v>
      </c>
      <c r="L1703" s="9">
        <f t="shared" si="260"/>
        <v>5583.8191231450182</v>
      </c>
      <c r="M1703" s="1">
        <f t="shared" si="261"/>
        <v>93591.001890594067</v>
      </c>
      <c r="N1703" s="11">
        <f t="shared" si="262"/>
        <v>84231901.701534659</v>
      </c>
      <c r="O1703" s="9">
        <f t="shared" si="263"/>
        <v>226.22234106627926</v>
      </c>
      <c r="P1703" s="1">
        <f t="shared" si="264"/>
        <v>252362.94743098249</v>
      </c>
      <c r="Q1703" s="11">
        <f t="shared" si="265"/>
        <v>227126652.68788424</v>
      </c>
      <c r="R1703" s="38">
        <f t="shared" si="266"/>
        <v>142894750.98634958</v>
      </c>
      <c r="S1703" s="31"/>
      <c r="T1703" s="11">
        <f t="shared" si="267"/>
        <v>112309202.26871288</v>
      </c>
      <c r="U1703" s="11">
        <f t="shared" si="268"/>
        <v>302835536.91717899</v>
      </c>
      <c r="V1703" s="38">
        <f t="shared" si="269"/>
        <v>190526334.64846611</v>
      </c>
    </row>
    <row r="1704" spans="1:22" x14ac:dyDescent="0.2">
      <c r="A1704" s="21">
        <v>52</v>
      </c>
      <c r="B1704" s="6" t="s">
        <v>45</v>
      </c>
      <c r="C1704" s="6" t="s">
        <v>2046</v>
      </c>
      <c r="D1704" s="21">
        <v>71905</v>
      </c>
      <c r="E1704" s="6" t="s">
        <v>2433</v>
      </c>
      <c r="F1704" s="6" t="s">
        <v>3039</v>
      </c>
      <c r="G1704" s="21">
        <v>32</v>
      </c>
      <c r="H1704" s="21" t="s">
        <v>3115</v>
      </c>
      <c r="I1704" s="29" t="s">
        <v>3979</v>
      </c>
      <c r="J1704" s="26">
        <v>1481433</v>
      </c>
      <c r="K1704" s="21">
        <v>81</v>
      </c>
      <c r="L1704" s="9">
        <f t="shared" si="260"/>
        <v>10954.271906429929</v>
      </c>
      <c r="M1704" s="1">
        <f t="shared" si="261"/>
        <v>183605.74726627633</v>
      </c>
      <c r="N1704" s="11">
        <f t="shared" si="262"/>
        <v>165245172.53964871</v>
      </c>
      <c r="O1704" s="9">
        <f t="shared" si="263"/>
        <v>313.98797295098643</v>
      </c>
      <c r="P1704" s="1">
        <f t="shared" si="264"/>
        <v>350270.13662003836</v>
      </c>
      <c r="Q1704" s="11">
        <f t="shared" si="265"/>
        <v>315243122.95803452</v>
      </c>
      <c r="R1704" s="38">
        <f t="shared" si="266"/>
        <v>149997950.4183858</v>
      </c>
      <c r="S1704" s="31"/>
      <c r="T1704" s="11">
        <f t="shared" si="267"/>
        <v>220326896.7195316</v>
      </c>
      <c r="U1704" s="11">
        <f t="shared" si="268"/>
        <v>420324163.94404602</v>
      </c>
      <c r="V1704" s="38">
        <f t="shared" si="269"/>
        <v>199997267.22451442</v>
      </c>
    </row>
    <row r="1705" spans="1:22" x14ac:dyDescent="0.2">
      <c r="A1705" s="21">
        <v>45</v>
      </c>
      <c r="B1705" s="6" t="s">
        <v>375</v>
      </c>
      <c r="C1705" s="6" t="s">
        <v>522</v>
      </c>
      <c r="D1705" s="21">
        <v>13060</v>
      </c>
      <c r="E1705" s="6" t="s">
        <v>2433</v>
      </c>
      <c r="F1705" s="6" t="s">
        <v>3037</v>
      </c>
      <c r="G1705" s="21">
        <v>45</v>
      </c>
      <c r="H1705" s="21" t="s">
        <v>3348</v>
      </c>
      <c r="I1705" s="29" t="s">
        <v>3977</v>
      </c>
      <c r="J1705" s="26">
        <v>1469313</v>
      </c>
      <c r="K1705" s="21">
        <v>62</v>
      </c>
      <c r="L1705" s="9">
        <f t="shared" si="260"/>
        <v>9544.4961103245259</v>
      </c>
      <c r="M1705" s="1">
        <f t="shared" si="261"/>
        <v>159976.34124706782</v>
      </c>
      <c r="N1705" s="11">
        <f t="shared" si="262"/>
        <v>143978707.12236103</v>
      </c>
      <c r="O1705" s="9">
        <f t="shared" si="263"/>
        <v>274.14127293454084</v>
      </c>
      <c r="P1705" s="1">
        <f t="shared" si="264"/>
        <v>305819.04211650207</v>
      </c>
      <c r="Q1705" s="11">
        <f t="shared" si="265"/>
        <v>275237137.90485185</v>
      </c>
      <c r="R1705" s="38">
        <f t="shared" si="266"/>
        <v>131258430.78249082</v>
      </c>
      <c r="S1705" s="31"/>
      <c r="T1705" s="11">
        <f t="shared" si="267"/>
        <v>191971609.49648139</v>
      </c>
      <c r="U1705" s="11">
        <f t="shared" si="268"/>
        <v>366982850.53980249</v>
      </c>
      <c r="V1705" s="38">
        <f t="shared" si="269"/>
        <v>175011241.0433211</v>
      </c>
    </row>
    <row r="1706" spans="1:22" x14ac:dyDescent="0.2">
      <c r="A1706" s="21">
        <v>98</v>
      </c>
      <c r="B1706" s="6" t="s">
        <v>401</v>
      </c>
      <c r="C1706" s="6" t="s">
        <v>2200</v>
      </c>
      <c r="D1706" s="21">
        <v>77515</v>
      </c>
      <c r="E1706" s="6" t="s">
        <v>2647</v>
      </c>
      <c r="F1706" s="6" t="s">
        <v>3059</v>
      </c>
      <c r="G1706" s="21">
        <v>40</v>
      </c>
      <c r="H1706" s="21" t="s">
        <v>3903</v>
      </c>
      <c r="I1706" s="29" t="s">
        <v>3979</v>
      </c>
      <c r="J1706" s="26">
        <v>25636</v>
      </c>
      <c r="K1706" s="21">
        <v>24</v>
      </c>
      <c r="L1706" s="9">
        <f t="shared" si="260"/>
        <v>784.387659260394</v>
      </c>
      <c r="M1706" s="1">
        <f t="shared" si="261"/>
        <v>13147.207185939429</v>
      </c>
      <c r="N1706" s="11">
        <f t="shared" si="262"/>
        <v>11832486.467345485</v>
      </c>
      <c r="O1706" s="9">
        <f t="shared" si="263"/>
        <v>61.989507591592321</v>
      </c>
      <c r="P1706" s="1">
        <f t="shared" si="264"/>
        <v>69152.563676397127</v>
      </c>
      <c r="Q1706" s="11">
        <f t="shared" si="265"/>
        <v>62237307.308757417</v>
      </c>
      <c r="R1706" s="38">
        <f t="shared" si="266"/>
        <v>50404820.841411933</v>
      </c>
      <c r="S1706" s="31"/>
      <c r="T1706" s="11">
        <f t="shared" si="267"/>
        <v>15776648.623127315</v>
      </c>
      <c r="U1706" s="11">
        <f t="shared" si="268"/>
        <v>82983076.411676556</v>
      </c>
      <c r="V1706" s="38">
        <f t="shared" si="269"/>
        <v>67206427.788549244</v>
      </c>
    </row>
    <row r="1707" spans="1:22" x14ac:dyDescent="0.2">
      <c r="A1707" s="21">
        <v>180</v>
      </c>
      <c r="B1707" s="6" t="s">
        <v>203</v>
      </c>
      <c r="C1707" s="6" t="s">
        <v>202</v>
      </c>
      <c r="D1707" s="21">
        <v>4318</v>
      </c>
      <c r="E1707" s="6" t="s">
        <v>2440</v>
      </c>
      <c r="F1707" s="6" t="s">
        <v>3047</v>
      </c>
      <c r="G1707" s="21">
        <v>13</v>
      </c>
      <c r="H1707" s="21" t="s">
        <v>3193</v>
      </c>
      <c r="I1707" s="29" t="s">
        <v>3983</v>
      </c>
      <c r="J1707" s="26">
        <v>177660</v>
      </c>
      <c r="K1707" s="21">
        <v>37</v>
      </c>
      <c r="L1707" s="9">
        <f t="shared" si="260"/>
        <v>2563.8681713379883</v>
      </c>
      <c r="M1707" s="1">
        <f t="shared" si="261"/>
        <v>42973.27430903168</v>
      </c>
      <c r="N1707" s="11">
        <f t="shared" si="262"/>
        <v>38675946.878128514</v>
      </c>
      <c r="O1707" s="9">
        <f t="shared" si="263"/>
        <v>124.88154885826383</v>
      </c>
      <c r="P1707" s="1">
        <f t="shared" si="264"/>
        <v>139311.95124704423</v>
      </c>
      <c r="Q1707" s="11">
        <f t="shared" si="265"/>
        <v>125380756.1223398</v>
      </c>
      <c r="R1707" s="38">
        <f t="shared" si="266"/>
        <v>86704809.244211286</v>
      </c>
      <c r="S1707" s="31"/>
      <c r="T1707" s="11">
        <f t="shared" si="267"/>
        <v>51567929.170838013</v>
      </c>
      <c r="U1707" s="11">
        <f t="shared" si="268"/>
        <v>167174341.49645308</v>
      </c>
      <c r="V1707" s="38">
        <f t="shared" si="269"/>
        <v>115606412.32561506</v>
      </c>
    </row>
    <row r="1708" spans="1:22" x14ac:dyDescent="0.2">
      <c r="A1708" s="21">
        <v>23</v>
      </c>
      <c r="B1708" s="6" t="s">
        <v>16</v>
      </c>
      <c r="C1708" s="6" t="s">
        <v>303</v>
      </c>
      <c r="D1708" s="21">
        <v>7622</v>
      </c>
      <c r="E1708" s="6" t="s">
        <v>2390</v>
      </c>
      <c r="F1708" s="6" t="s">
        <v>3036</v>
      </c>
      <c r="G1708" s="21">
        <v>30</v>
      </c>
      <c r="H1708" s="21" t="s">
        <v>3249</v>
      </c>
      <c r="I1708" s="29" t="s">
        <v>3972</v>
      </c>
      <c r="J1708" s="26">
        <v>1755076</v>
      </c>
      <c r="K1708" s="21">
        <v>101</v>
      </c>
      <c r="L1708" s="9">
        <f t="shared" si="260"/>
        <v>13314.003004355978</v>
      </c>
      <c r="M1708" s="1">
        <f t="shared" si="261"/>
        <v>223157.45780286327</v>
      </c>
      <c r="N1708" s="11">
        <f t="shared" si="262"/>
        <v>200841712.02257693</v>
      </c>
      <c r="O1708" s="9">
        <f t="shared" si="263"/>
        <v>365.79239222953703</v>
      </c>
      <c r="P1708" s="1">
        <f t="shared" si="264"/>
        <v>408060.69734655443</v>
      </c>
      <c r="Q1708" s="11">
        <f t="shared" si="265"/>
        <v>367254627.61189896</v>
      </c>
      <c r="R1708" s="38">
        <f t="shared" si="266"/>
        <v>166412915.58932203</v>
      </c>
      <c r="S1708" s="31"/>
      <c r="T1708" s="11">
        <f t="shared" si="267"/>
        <v>267788949.36343592</v>
      </c>
      <c r="U1708" s="11">
        <f t="shared" si="268"/>
        <v>489672836.81586534</v>
      </c>
      <c r="V1708" s="38">
        <f t="shared" si="269"/>
        <v>221883887.45242941</v>
      </c>
    </row>
    <row r="1709" spans="1:22" x14ac:dyDescent="0.2">
      <c r="A1709" s="21">
        <v>98</v>
      </c>
      <c r="B1709" s="6" t="s">
        <v>401</v>
      </c>
      <c r="C1709" s="6" t="s">
        <v>2124</v>
      </c>
      <c r="D1709" s="21">
        <v>73344</v>
      </c>
      <c r="E1709" s="6" t="s">
        <v>2506</v>
      </c>
      <c r="F1709" s="6" t="s">
        <v>3043</v>
      </c>
      <c r="G1709" s="21">
        <v>25</v>
      </c>
      <c r="H1709" s="21" t="s">
        <v>3097</v>
      </c>
      <c r="I1709" s="29" t="s">
        <v>4011</v>
      </c>
      <c r="J1709" s="26">
        <v>656745</v>
      </c>
      <c r="K1709" s="21">
        <v>126</v>
      </c>
      <c r="L1709" s="9">
        <f t="shared" si="260"/>
        <v>9096.6955538810907</v>
      </c>
      <c r="M1709" s="1">
        <f t="shared" si="261"/>
        <v>152470.70723557402</v>
      </c>
      <c r="N1709" s="11">
        <f t="shared" si="262"/>
        <v>137223636.51201662</v>
      </c>
      <c r="O1709" s="9">
        <f t="shared" si="263"/>
        <v>319.54679523230794</v>
      </c>
      <c r="P1709" s="1">
        <f t="shared" si="264"/>
        <v>356471.29592440743</v>
      </c>
      <c r="Q1709" s="11">
        <f t="shared" si="265"/>
        <v>320824166.3319667</v>
      </c>
      <c r="R1709" s="38">
        <f t="shared" si="266"/>
        <v>183600529.81995007</v>
      </c>
      <c r="S1709" s="31"/>
      <c r="T1709" s="11">
        <f t="shared" si="267"/>
        <v>182964848.68268883</v>
      </c>
      <c r="U1709" s="11">
        <f t="shared" si="268"/>
        <v>427765555.10928893</v>
      </c>
      <c r="V1709" s="38">
        <f t="shared" si="269"/>
        <v>244800706.4266001</v>
      </c>
    </row>
    <row r="1710" spans="1:22" x14ac:dyDescent="0.2">
      <c r="A1710" s="21">
        <v>51</v>
      </c>
      <c r="B1710" s="6" t="s">
        <v>194</v>
      </c>
      <c r="C1710" s="6" t="s">
        <v>1485</v>
      </c>
      <c r="D1710" s="21">
        <v>54280</v>
      </c>
      <c r="E1710" s="6" t="s">
        <v>2385</v>
      </c>
      <c r="F1710" s="6" t="s">
        <v>3039</v>
      </c>
      <c r="G1710" s="21">
        <v>15</v>
      </c>
      <c r="H1710" s="21" t="s">
        <v>3188</v>
      </c>
      <c r="I1710" s="29" t="s">
        <v>3975</v>
      </c>
      <c r="J1710" s="26">
        <v>1631192</v>
      </c>
      <c r="K1710" s="21">
        <v>73</v>
      </c>
      <c r="L1710" s="9">
        <f t="shared" si="260"/>
        <v>10912.241566241099</v>
      </c>
      <c r="M1710" s="1">
        <f t="shared" si="261"/>
        <v>182901.2721460544</v>
      </c>
      <c r="N1710" s="11">
        <f t="shared" si="262"/>
        <v>164611144.93144897</v>
      </c>
      <c r="O1710" s="9">
        <f t="shared" si="263"/>
        <v>305.34281195366884</v>
      </c>
      <c r="P1710" s="1">
        <f t="shared" si="264"/>
        <v>340626.00377261441</v>
      </c>
      <c r="Q1710" s="11">
        <f t="shared" si="265"/>
        <v>306563403.39535296</v>
      </c>
      <c r="R1710" s="38">
        <f t="shared" si="266"/>
        <v>141952258.46390399</v>
      </c>
      <c r="S1710" s="31"/>
      <c r="T1710" s="11">
        <f t="shared" si="267"/>
        <v>219481526.57526529</v>
      </c>
      <c r="U1710" s="11">
        <f t="shared" si="268"/>
        <v>408751204.52713728</v>
      </c>
      <c r="V1710" s="38">
        <f t="shared" si="269"/>
        <v>189269677.95187199</v>
      </c>
    </row>
    <row r="1711" spans="1:22" x14ac:dyDescent="0.2">
      <c r="A1711" s="21">
        <v>169</v>
      </c>
      <c r="B1711" s="6" t="s">
        <v>450</v>
      </c>
      <c r="C1711" s="6" t="s">
        <v>2042</v>
      </c>
      <c r="D1711" s="21">
        <v>71676</v>
      </c>
      <c r="E1711" s="6" t="s">
        <v>2922</v>
      </c>
      <c r="F1711" s="6" t="s">
        <v>3047</v>
      </c>
      <c r="G1711" s="21">
        <v>33</v>
      </c>
      <c r="H1711" s="21" t="s">
        <v>3867</v>
      </c>
      <c r="I1711" s="29" t="s">
        <v>3973</v>
      </c>
      <c r="J1711" s="26">
        <v>1436589</v>
      </c>
      <c r="K1711" s="21">
        <v>131</v>
      </c>
      <c r="L1711" s="9">
        <f t="shared" si="260"/>
        <v>13718.351176435162</v>
      </c>
      <c r="M1711" s="1">
        <f t="shared" si="261"/>
        <v>229934.78165647091</v>
      </c>
      <c r="N1711" s="11">
        <f t="shared" si="262"/>
        <v>206941303.49082381</v>
      </c>
      <c r="O1711" s="9">
        <f t="shared" si="263"/>
        <v>396.24954998527494</v>
      </c>
      <c r="P1711" s="1">
        <f t="shared" si="264"/>
        <v>442037.2624611223</v>
      </c>
      <c r="Q1711" s="11">
        <f t="shared" si="265"/>
        <v>397833536.21501005</v>
      </c>
      <c r="R1711" s="38">
        <f t="shared" si="266"/>
        <v>190892232.72418624</v>
      </c>
      <c r="S1711" s="31"/>
      <c r="T1711" s="11">
        <f t="shared" si="267"/>
        <v>275921737.98776507</v>
      </c>
      <c r="U1711" s="11">
        <f t="shared" si="268"/>
        <v>530444714.95334679</v>
      </c>
      <c r="V1711" s="38">
        <f t="shared" si="269"/>
        <v>254522976.96558172</v>
      </c>
    </row>
    <row r="1712" spans="1:22" x14ac:dyDescent="0.2">
      <c r="A1712" s="21">
        <v>176</v>
      </c>
      <c r="B1712" s="6" t="s">
        <v>586</v>
      </c>
      <c r="C1712" s="6" t="s">
        <v>1690</v>
      </c>
      <c r="D1712" s="21">
        <v>62137</v>
      </c>
      <c r="E1712" s="6" t="s">
        <v>2841</v>
      </c>
      <c r="F1712" s="6" t="s">
        <v>3047</v>
      </c>
      <c r="G1712" s="21">
        <v>23</v>
      </c>
      <c r="H1712" s="21" t="s">
        <v>3773</v>
      </c>
      <c r="I1712" s="29" t="s">
        <v>3979</v>
      </c>
      <c r="J1712" s="26">
        <v>153829</v>
      </c>
      <c r="K1712" s="21">
        <v>23</v>
      </c>
      <c r="L1712" s="9">
        <f t="shared" si="260"/>
        <v>1880.9750131248418</v>
      </c>
      <c r="M1712" s="1">
        <f t="shared" si="261"/>
        <v>31527.227534973154</v>
      </c>
      <c r="N1712" s="11">
        <f t="shared" si="262"/>
        <v>28374504.781475838</v>
      </c>
      <c r="O1712" s="9">
        <f t="shared" si="263"/>
        <v>94.978098857092704</v>
      </c>
      <c r="P1712" s="1">
        <f t="shared" si="264"/>
        <v>105953.07632301733</v>
      </c>
      <c r="Q1712" s="11">
        <f t="shared" si="265"/>
        <v>95357768.690715596</v>
      </c>
      <c r="R1712" s="38">
        <f t="shared" si="266"/>
        <v>66983263.909239754</v>
      </c>
      <c r="S1712" s="31"/>
      <c r="T1712" s="11">
        <f t="shared" si="267"/>
        <v>37832673.041967787</v>
      </c>
      <c r="U1712" s="11">
        <f t="shared" si="268"/>
        <v>127143691.58762079</v>
      </c>
      <c r="V1712" s="38">
        <f t="shared" si="269"/>
        <v>89311018.545653015</v>
      </c>
    </row>
    <row r="1713" spans="1:22" x14ac:dyDescent="0.2">
      <c r="A1713" s="21">
        <v>29</v>
      </c>
      <c r="B1713" s="6" t="s">
        <v>51</v>
      </c>
      <c r="C1713" s="6" t="s">
        <v>1228</v>
      </c>
      <c r="D1713" s="21">
        <v>41398</v>
      </c>
      <c r="E1713" s="6" t="s">
        <v>1228</v>
      </c>
      <c r="F1713" s="6" t="s">
        <v>3047</v>
      </c>
      <c r="G1713" s="21">
        <v>8</v>
      </c>
      <c r="H1713" s="21" t="s">
        <v>3117</v>
      </c>
      <c r="I1713" s="29" t="s">
        <v>3982</v>
      </c>
      <c r="J1713" s="26">
        <v>2200190</v>
      </c>
      <c r="K1713" s="21">
        <v>90</v>
      </c>
      <c r="L1713" s="9">
        <f t="shared" si="260"/>
        <v>14071.854888393356</v>
      </c>
      <c r="M1713" s="1">
        <f t="shared" si="261"/>
        <v>235859.89596346457</v>
      </c>
      <c r="N1713" s="11">
        <f t="shared" si="262"/>
        <v>212273906.36711812</v>
      </c>
      <c r="O1713" s="9">
        <f t="shared" si="263"/>
        <v>365.3728739959941</v>
      </c>
      <c r="P1713" s="1">
        <f t="shared" si="264"/>
        <v>407592.70264090807</v>
      </c>
      <c r="Q1713" s="11">
        <f t="shared" si="265"/>
        <v>366833432.37681729</v>
      </c>
      <c r="R1713" s="38">
        <f t="shared" si="266"/>
        <v>154559526.00969917</v>
      </c>
      <c r="S1713" s="31"/>
      <c r="T1713" s="11">
        <f t="shared" si="267"/>
        <v>283031875.15615749</v>
      </c>
      <c r="U1713" s="11">
        <f t="shared" si="268"/>
        <v>489111243.16908967</v>
      </c>
      <c r="V1713" s="38">
        <f t="shared" si="269"/>
        <v>206079368.01293218</v>
      </c>
    </row>
    <row r="1714" spans="1:22" x14ac:dyDescent="0.2">
      <c r="A1714" s="21">
        <v>29</v>
      </c>
      <c r="B1714" s="6" t="s">
        <v>51</v>
      </c>
      <c r="C1714" s="6" t="s">
        <v>873</v>
      </c>
      <c r="D1714" s="21">
        <v>28468</v>
      </c>
      <c r="E1714" s="6" t="s">
        <v>2421</v>
      </c>
      <c r="F1714" s="6" t="s">
        <v>3052</v>
      </c>
      <c r="G1714" s="21">
        <v>36</v>
      </c>
      <c r="H1714" s="21" t="s">
        <v>3509</v>
      </c>
      <c r="I1714" s="29" t="s">
        <v>3982</v>
      </c>
      <c r="J1714" s="26">
        <v>2198640</v>
      </c>
      <c r="K1714" s="21">
        <v>99</v>
      </c>
      <c r="L1714" s="9">
        <f t="shared" si="260"/>
        <v>14753.486367635278</v>
      </c>
      <c r="M1714" s="1">
        <f t="shared" si="261"/>
        <v>247284.79559855297</v>
      </c>
      <c r="N1714" s="11">
        <f t="shared" si="262"/>
        <v>222556316.03869766</v>
      </c>
      <c r="O1714" s="9">
        <f t="shared" si="263"/>
        <v>383.13879455519611</v>
      </c>
      <c r="P1714" s="1">
        <f t="shared" si="264"/>
        <v>427411.52360709786</v>
      </c>
      <c r="Q1714" s="11">
        <f t="shared" si="265"/>
        <v>384670371.24638808</v>
      </c>
      <c r="R1714" s="38">
        <f t="shared" si="266"/>
        <v>162114055.20769042</v>
      </c>
      <c r="S1714" s="31"/>
      <c r="T1714" s="11">
        <f t="shared" si="267"/>
        <v>296741754.71826357</v>
      </c>
      <c r="U1714" s="11">
        <f t="shared" si="268"/>
        <v>512893828.32851744</v>
      </c>
      <c r="V1714" s="38">
        <f t="shared" si="269"/>
        <v>216152073.61025387</v>
      </c>
    </row>
    <row r="1715" spans="1:22" x14ac:dyDescent="0.2">
      <c r="A1715" s="21">
        <v>25</v>
      </c>
      <c r="B1715" s="6" t="s">
        <v>442</v>
      </c>
      <c r="C1715" s="6" t="s">
        <v>1657</v>
      </c>
      <c r="D1715" s="21">
        <v>61009</v>
      </c>
      <c r="E1715" s="6" t="s">
        <v>2833</v>
      </c>
      <c r="F1715" s="6" t="s">
        <v>3047</v>
      </c>
      <c r="G1715" s="21">
        <v>15</v>
      </c>
      <c r="H1715" s="21" t="s">
        <v>3421</v>
      </c>
      <c r="I1715" s="29" t="s">
        <v>3981</v>
      </c>
      <c r="J1715" s="26">
        <v>2063198</v>
      </c>
      <c r="K1715" s="21">
        <v>117</v>
      </c>
      <c r="L1715" s="9">
        <f t="shared" si="260"/>
        <v>15536.864741639482</v>
      </c>
      <c r="M1715" s="1">
        <f t="shared" si="261"/>
        <v>260415.08604413297</v>
      </c>
      <c r="N1715" s="11">
        <f t="shared" si="262"/>
        <v>234373577.43971968</v>
      </c>
      <c r="O1715" s="9">
        <f t="shared" si="263"/>
        <v>409.94742035752483</v>
      </c>
      <c r="P1715" s="1">
        <f t="shared" si="264"/>
        <v>457317.95898461784</v>
      </c>
      <c r="Q1715" s="11">
        <f t="shared" si="265"/>
        <v>411586163.08615607</v>
      </c>
      <c r="R1715" s="38">
        <f t="shared" si="266"/>
        <v>177212585.64643639</v>
      </c>
      <c r="S1715" s="31"/>
      <c r="T1715" s="11">
        <f t="shared" si="267"/>
        <v>312498103.25295955</v>
      </c>
      <c r="U1715" s="11">
        <f t="shared" si="268"/>
        <v>548781550.78154147</v>
      </c>
      <c r="V1715" s="38">
        <f t="shared" si="269"/>
        <v>236283447.52858192</v>
      </c>
    </row>
    <row r="1716" spans="1:22" x14ac:dyDescent="0.2">
      <c r="A1716" s="21">
        <v>37</v>
      </c>
      <c r="B1716" s="6" t="s">
        <v>356</v>
      </c>
      <c r="C1716" s="6" t="s">
        <v>1658</v>
      </c>
      <c r="D1716" s="21">
        <v>61010</v>
      </c>
      <c r="E1716" s="6" t="s">
        <v>2833</v>
      </c>
      <c r="F1716" s="6" t="s">
        <v>3047</v>
      </c>
      <c r="G1716" s="21">
        <v>9</v>
      </c>
      <c r="H1716" s="21" t="s">
        <v>3275</v>
      </c>
      <c r="I1716" s="29" t="s">
        <v>3981</v>
      </c>
      <c r="J1716" s="26">
        <v>2213579</v>
      </c>
      <c r="K1716" s="21">
        <v>136</v>
      </c>
      <c r="L1716" s="9">
        <f t="shared" si="260"/>
        <v>17350.698660284546</v>
      </c>
      <c r="M1716" s="1">
        <f t="shared" si="261"/>
        <v>290816.95436495339</v>
      </c>
      <c r="N1716" s="11">
        <f t="shared" si="262"/>
        <v>261735258.92845803</v>
      </c>
      <c r="O1716" s="9">
        <f t="shared" si="263"/>
        <v>449.82460855332499</v>
      </c>
      <c r="P1716" s="1">
        <f t="shared" si="264"/>
        <v>501803.06465949753</v>
      </c>
      <c r="Q1716" s="11">
        <f t="shared" si="265"/>
        <v>451622758.19354779</v>
      </c>
      <c r="R1716" s="38">
        <f t="shared" si="266"/>
        <v>189887499.26508975</v>
      </c>
      <c r="S1716" s="31"/>
      <c r="T1716" s="11">
        <f t="shared" si="267"/>
        <v>348980345.23794407</v>
      </c>
      <c r="U1716" s="11">
        <f t="shared" si="268"/>
        <v>602163677.59139705</v>
      </c>
      <c r="V1716" s="38">
        <f t="shared" si="269"/>
        <v>253183332.35345298</v>
      </c>
    </row>
    <row r="1717" spans="1:22" x14ac:dyDescent="0.2">
      <c r="A1717" s="21">
        <v>179</v>
      </c>
      <c r="B1717" s="6" t="s">
        <v>582</v>
      </c>
      <c r="C1717" s="6" t="s">
        <v>581</v>
      </c>
      <c r="D1717" s="21">
        <v>16539</v>
      </c>
      <c r="E1717" s="6" t="s">
        <v>2414</v>
      </c>
      <c r="F1717" s="6" t="s">
        <v>3071</v>
      </c>
      <c r="G1717" s="21">
        <v>49</v>
      </c>
      <c r="H1717" s="21" t="s">
        <v>3378</v>
      </c>
      <c r="I1717" s="29" t="s">
        <v>4001</v>
      </c>
      <c r="J1717" s="26">
        <v>334710</v>
      </c>
      <c r="K1717" s="21">
        <v>78</v>
      </c>
      <c r="L1717" s="9">
        <f t="shared" si="260"/>
        <v>5109.5381395973554</v>
      </c>
      <c r="M1717" s="1">
        <f t="shared" si="261"/>
        <v>85641.526549623333</v>
      </c>
      <c r="N1717" s="11">
        <f t="shared" si="262"/>
        <v>77077373.894660994</v>
      </c>
      <c r="O1717" s="9">
        <f t="shared" si="263"/>
        <v>212.42932703914852</v>
      </c>
      <c r="P1717" s="1">
        <f t="shared" si="264"/>
        <v>236976.11314469168</v>
      </c>
      <c r="Q1717" s="11">
        <f t="shared" si="265"/>
        <v>213278501.83022252</v>
      </c>
      <c r="R1717" s="38">
        <f t="shared" si="266"/>
        <v>136201127.93556154</v>
      </c>
      <c r="S1717" s="31"/>
      <c r="T1717" s="11">
        <f t="shared" si="267"/>
        <v>102769831.859548</v>
      </c>
      <c r="U1717" s="11">
        <f t="shared" si="268"/>
        <v>284371335.77363002</v>
      </c>
      <c r="V1717" s="38">
        <f t="shared" si="269"/>
        <v>181601503.91408202</v>
      </c>
    </row>
    <row r="1718" spans="1:22" x14ac:dyDescent="0.2">
      <c r="A1718" s="21">
        <v>27</v>
      </c>
      <c r="B1718" s="6" t="s">
        <v>320</v>
      </c>
      <c r="C1718" s="6" t="s">
        <v>319</v>
      </c>
      <c r="D1718" s="21">
        <v>7933</v>
      </c>
      <c r="E1718" s="6" t="s">
        <v>2398</v>
      </c>
      <c r="F1718" s="6" t="s">
        <v>3039</v>
      </c>
      <c r="G1718" s="21">
        <v>40</v>
      </c>
      <c r="H1718" s="21" t="s">
        <v>3257</v>
      </c>
      <c r="I1718" s="29" t="s">
        <v>4008</v>
      </c>
      <c r="J1718" s="26">
        <v>8621769</v>
      </c>
      <c r="K1718" s="21">
        <v>152</v>
      </c>
      <c r="L1718" s="9">
        <f t="shared" si="260"/>
        <v>36200.951479208386</v>
      </c>
      <c r="M1718" s="1">
        <f t="shared" si="261"/>
        <v>606768.09968436079</v>
      </c>
      <c r="N1718" s="11">
        <f t="shared" si="262"/>
        <v>546091289.71592474</v>
      </c>
      <c r="O1718" s="9">
        <f t="shared" si="263"/>
        <v>668.06833814997208</v>
      </c>
      <c r="P1718" s="1">
        <f t="shared" si="264"/>
        <v>745265.4503802947</v>
      </c>
      <c r="Q1718" s="11">
        <f t="shared" si="265"/>
        <v>670738905.34226525</v>
      </c>
      <c r="R1718" s="38">
        <f t="shared" si="266"/>
        <v>124647615.62634051</v>
      </c>
      <c r="S1718" s="31"/>
      <c r="T1718" s="11">
        <f t="shared" si="267"/>
        <v>728121719.62123299</v>
      </c>
      <c r="U1718" s="11">
        <f t="shared" si="268"/>
        <v>894318540.45635366</v>
      </c>
      <c r="V1718" s="38">
        <f t="shared" si="269"/>
        <v>166196820.83512068</v>
      </c>
    </row>
    <row r="1719" spans="1:22" x14ac:dyDescent="0.2">
      <c r="A1719" s="21">
        <v>8</v>
      </c>
      <c r="B1719" s="6" t="s">
        <v>107</v>
      </c>
      <c r="C1719" s="6" t="s">
        <v>392</v>
      </c>
      <c r="D1719" s="21">
        <v>9999</v>
      </c>
      <c r="E1719" s="6" t="s">
        <v>2497</v>
      </c>
      <c r="F1719" s="6" t="s">
        <v>3062</v>
      </c>
      <c r="G1719" s="21">
        <v>24</v>
      </c>
      <c r="H1719" s="21" t="s">
        <v>3296</v>
      </c>
      <c r="I1719" s="29" t="s">
        <v>3977</v>
      </c>
      <c r="J1719" s="26">
        <v>7284954</v>
      </c>
      <c r="K1719" s="21">
        <v>126</v>
      </c>
      <c r="L1719" s="9">
        <f t="shared" si="260"/>
        <v>30296.933904274869</v>
      </c>
      <c r="M1719" s="1">
        <f t="shared" si="261"/>
        <v>507810.21658830531</v>
      </c>
      <c r="N1719" s="11">
        <f t="shared" si="262"/>
        <v>457029194.92947477</v>
      </c>
      <c r="O1719" s="9">
        <f t="shared" si="263"/>
        <v>583.16570511184534</v>
      </c>
      <c r="P1719" s="1">
        <f t="shared" si="264"/>
        <v>650552.08733594685</v>
      </c>
      <c r="Q1719" s="11">
        <f t="shared" si="265"/>
        <v>585496878.60235214</v>
      </c>
      <c r="R1719" s="38">
        <f t="shared" si="266"/>
        <v>128467683.67287737</v>
      </c>
      <c r="S1719" s="31"/>
      <c r="T1719" s="11">
        <f t="shared" si="267"/>
        <v>609372259.9059664</v>
      </c>
      <c r="U1719" s="11">
        <f t="shared" si="268"/>
        <v>780662504.80313623</v>
      </c>
      <c r="V1719" s="38">
        <f t="shared" si="269"/>
        <v>171290244.89716983</v>
      </c>
    </row>
    <row r="1720" spans="1:22" x14ac:dyDescent="0.2">
      <c r="A1720" s="21">
        <v>8</v>
      </c>
      <c r="B1720" s="6" t="s">
        <v>107</v>
      </c>
      <c r="C1720" s="6" t="s">
        <v>393</v>
      </c>
      <c r="D1720" s="21">
        <v>10019</v>
      </c>
      <c r="E1720" s="6" t="s">
        <v>2497</v>
      </c>
      <c r="F1720" s="6" t="s">
        <v>3036</v>
      </c>
      <c r="G1720" s="21">
        <v>30</v>
      </c>
      <c r="H1720" s="21" t="s">
        <v>3297</v>
      </c>
      <c r="I1720" s="29" t="s">
        <v>3977</v>
      </c>
      <c r="J1720" s="26">
        <v>5379627</v>
      </c>
      <c r="K1720" s="21">
        <v>115</v>
      </c>
      <c r="L1720" s="9">
        <f t="shared" si="260"/>
        <v>24872.818597818783</v>
      </c>
      <c r="M1720" s="1">
        <f t="shared" si="261"/>
        <v>416896.02780358604</v>
      </c>
      <c r="N1720" s="11">
        <f t="shared" si="262"/>
        <v>375206425.02322745</v>
      </c>
      <c r="O1720" s="9">
        <f t="shared" si="263"/>
        <v>516.46032158819685</v>
      </c>
      <c r="P1720" s="1">
        <f t="shared" si="264"/>
        <v>576138.71544616541</v>
      </c>
      <c r="Q1720" s="11">
        <f t="shared" si="265"/>
        <v>518524843.90154886</v>
      </c>
      <c r="R1720" s="38">
        <f t="shared" si="266"/>
        <v>143318418.87832141</v>
      </c>
      <c r="S1720" s="31"/>
      <c r="T1720" s="11">
        <f t="shared" si="267"/>
        <v>500275233.36430323</v>
      </c>
      <c r="U1720" s="11">
        <f t="shared" si="268"/>
        <v>691366458.53539848</v>
      </c>
      <c r="V1720" s="38">
        <f t="shared" si="269"/>
        <v>191091225.17109525</v>
      </c>
    </row>
    <row r="1721" spans="1:22" x14ac:dyDescent="0.2">
      <c r="A1721" s="21">
        <v>76</v>
      </c>
      <c r="B1721" s="6" t="s">
        <v>279</v>
      </c>
      <c r="C1721" s="6" t="s">
        <v>2125</v>
      </c>
      <c r="D1721" s="21">
        <v>73354</v>
      </c>
      <c r="E1721" s="6" t="s">
        <v>2399</v>
      </c>
      <c r="F1721" s="6" t="s">
        <v>3043</v>
      </c>
      <c r="G1721" s="21">
        <v>49</v>
      </c>
      <c r="H1721" s="21" t="s">
        <v>3361</v>
      </c>
      <c r="I1721" s="29" t="s">
        <v>3978</v>
      </c>
      <c r="J1721" s="26">
        <v>2208774</v>
      </c>
      <c r="K1721" s="21">
        <v>98</v>
      </c>
      <c r="L1721" s="9">
        <f t="shared" si="260"/>
        <v>14712.574621730895</v>
      </c>
      <c r="M1721" s="1">
        <f t="shared" si="261"/>
        <v>246599.069359246</v>
      </c>
      <c r="N1721" s="11">
        <f t="shared" si="262"/>
        <v>221939162.4233214</v>
      </c>
      <c r="O1721" s="9">
        <f t="shared" si="263"/>
        <v>381.63733828380362</v>
      </c>
      <c r="P1721" s="1">
        <f t="shared" si="264"/>
        <v>425736.56998270616</v>
      </c>
      <c r="Q1721" s="11">
        <f t="shared" si="265"/>
        <v>383162912.98443556</v>
      </c>
      <c r="R1721" s="38">
        <f t="shared" si="266"/>
        <v>161223750.56111416</v>
      </c>
      <c r="S1721" s="31"/>
      <c r="T1721" s="11">
        <f t="shared" si="267"/>
        <v>295918883.23109519</v>
      </c>
      <c r="U1721" s="11">
        <f t="shared" si="268"/>
        <v>510883883.97924739</v>
      </c>
      <c r="V1721" s="38">
        <f t="shared" si="269"/>
        <v>214965000.7481522</v>
      </c>
    </row>
    <row r="1722" spans="1:22" x14ac:dyDescent="0.2">
      <c r="A1722" s="21">
        <v>58</v>
      </c>
      <c r="B1722" s="6" t="s">
        <v>53</v>
      </c>
      <c r="C1722" s="6" t="s">
        <v>2288</v>
      </c>
      <c r="D1722" s="21">
        <v>136751</v>
      </c>
      <c r="E1722" s="6" t="s">
        <v>2575</v>
      </c>
      <c r="F1722" s="6" t="s">
        <v>3045</v>
      </c>
      <c r="G1722" s="21">
        <v>13</v>
      </c>
      <c r="H1722" s="21" t="s">
        <v>3940</v>
      </c>
      <c r="I1722" s="29" t="s">
        <v>3998</v>
      </c>
      <c r="J1722" s="26">
        <v>1375664</v>
      </c>
      <c r="K1722" s="21">
        <v>67</v>
      </c>
      <c r="L1722" s="9">
        <f t="shared" si="260"/>
        <v>9600.4941539485353</v>
      </c>
      <c r="M1722" s="1">
        <f t="shared" si="261"/>
        <v>160914.93056937601</v>
      </c>
      <c r="N1722" s="11">
        <f t="shared" si="262"/>
        <v>144823437.51243842</v>
      </c>
      <c r="O1722" s="9">
        <f t="shared" si="263"/>
        <v>280.32736476192952</v>
      </c>
      <c r="P1722" s="1">
        <f t="shared" si="264"/>
        <v>312719.95366785559</v>
      </c>
      <c r="Q1722" s="11">
        <f t="shared" si="265"/>
        <v>281447958.30107003</v>
      </c>
      <c r="R1722" s="38">
        <f t="shared" si="266"/>
        <v>136624520.78863162</v>
      </c>
      <c r="S1722" s="31"/>
      <c r="T1722" s="11">
        <f t="shared" si="267"/>
        <v>193097916.6832512</v>
      </c>
      <c r="U1722" s="11">
        <f t="shared" si="268"/>
        <v>375263944.40142673</v>
      </c>
      <c r="V1722" s="38">
        <f t="shared" si="269"/>
        <v>182166027.71817553</v>
      </c>
    </row>
    <row r="1723" spans="1:22" x14ac:dyDescent="0.2">
      <c r="A1723" s="21">
        <v>52</v>
      </c>
      <c r="B1723" s="6" t="s">
        <v>45</v>
      </c>
      <c r="C1723" s="6" t="s">
        <v>907</v>
      </c>
      <c r="D1723" s="21">
        <v>30303</v>
      </c>
      <c r="E1723" s="6" t="s">
        <v>2500</v>
      </c>
      <c r="F1723" s="6" t="s">
        <v>3070</v>
      </c>
      <c r="G1723" s="21">
        <v>26</v>
      </c>
      <c r="H1723" s="21" t="s">
        <v>3525</v>
      </c>
      <c r="I1723" s="29" t="s">
        <v>3979</v>
      </c>
      <c r="J1723" s="26">
        <v>1543017</v>
      </c>
      <c r="K1723" s="21">
        <v>68</v>
      </c>
      <c r="L1723" s="9">
        <f t="shared" si="260"/>
        <v>10243.298101685805</v>
      </c>
      <c r="M1723" s="1">
        <f t="shared" si="261"/>
        <v>171689.03771023831</v>
      </c>
      <c r="N1723" s="11">
        <f t="shared" si="262"/>
        <v>154520133.93921447</v>
      </c>
      <c r="O1723" s="9">
        <f t="shared" si="263"/>
        <v>290.63447843619468</v>
      </c>
      <c r="P1723" s="1">
        <f t="shared" si="264"/>
        <v>324218.08234110475</v>
      </c>
      <c r="Q1723" s="11">
        <f t="shared" si="265"/>
        <v>291796274.10699427</v>
      </c>
      <c r="R1723" s="38">
        <f t="shared" si="266"/>
        <v>137276140.1677798</v>
      </c>
      <c r="S1723" s="31"/>
      <c r="T1723" s="11">
        <f t="shared" si="267"/>
        <v>206026845.25228596</v>
      </c>
      <c r="U1723" s="11">
        <f t="shared" si="268"/>
        <v>389061698.8093257</v>
      </c>
      <c r="V1723" s="38">
        <f t="shared" si="269"/>
        <v>183034853.55703974</v>
      </c>
    </row>
    <row r="1724" spans="1:22" x14ac:dyDescent="0.2">
      <c r="A1724" s="21">
        <v>1</v>
      </c>
      <c r="B1724" s="6" t="s">
        <v>124</v>
      </c>
      <c r="C1724" s="6" t="s">
        <v>266</v>
      </c>
      <c r="D1724" s="21">
        <v>6048</v>
      </c>
      <c r="E1724" s="6" t="s">
        <v>2456</v>
      </c>
      <c r="F1724" s="6" t="s">
        <v>3055</v>
      </c>
      <c r="G1724" s="21">
        <v>24</v>
      </c>
      <c r="H1724" s="21" t="s">
        <v>3153</v>
      </c>
      <c r="I1724" s="29" t="s">
        <v>3979</v>
      </c>
      <c r="J1724" s="26">
        <v>18632951</v>
      </c>
      <c r="K1724" s="21">
        <v>129</v>
      </c>
      <c r="L1724" s="9">
        <f t="shared" si="260"/>
        <v>49027.040283908638</v>
      </c>
      <c r="M1724" s="1">
        <f t="shared" si="261"/>
        <v>821747.57432277175</v>
      </c>
      <c r="N1724" s="11">
        <f t="shared" si="262"/>
        <v>739572816.89049459</v>
      </c>
      <c r="O1724" s="9">
        <f t="shared" si="263"/>
        <v>746.21721802458421</v>
      </c>
      <c r="P1724" s="1">
        <f t="shared" si="264"/>
        <v>832444.64572691487</v>
      </c>
      <c r="Q1724" s="11">
        <f t="shared" si="265"/>
        <v>749200181.15422332</v>
      </c>
      <c r="R1724" s="38">
        <f t="shared" si="266"/>
        <v>9627364.2637287378</v>
      </c>
      <c r="S1724" s="31"/>
      <c r="T1724" s="11">
        <f t="shared" si="267"/>
        <v>986097089.18732607</v>
      </c>
      <c r="U1724" s="11">
        <f t="shared" si="268"/>
        <v>998933574.87229788</v>
      </c>
      <c r="V1724" s="38">
        <f t="shared" si="269"/>
        <v>12836485.684971809</v>
      </c>
    </row>
    <row r="1725" spans="1:22" x14ac:dyDescent="0.2">
      <c r="A1725" s="21">
        <v>176</v>
      </c>
      <c r="B1725" s="6" t="s">
        <v>586</v>
      </c>
      <c r="C1725" s="6" t="s">
        <v>585</v>
      </c>
      <c r="D1725" s="21">
        <v>16744</v>
      </c>
      <c r="E1725" s="6" t="s">
        <v>2560</v>
      </c>
      <c r="F1725" s="6" t="s">
        <v>3037</v>
      </c>
      <c r="G1725" s="21">
        <v>18</v>
      </c>
      <c r="H1725" s="21" t="s">
        <v>3381</v>
      </c>
      <c r="I1725" s="29" t="s">
        <v>3979</v>
      </c>
      <c r="J1725" s="26">
        <v>85217</v>
      </c>
      <c r="K1725" s="21">
        <v>9</v>
      </c>
      <c r="L1725" s="9">
        <f t="shared" si="260"/>
        <v>875.75852836269883</v>
      </c>
      <c r="M1725" s="1">
        <f t="shared" si="261"/>
        <v>14678.684297626834</v>
      </c>
      <c r="N1725" s="11">
        <f t="shared" si="262"/>
        <v>13210815.867864151</v>
      </c>
      <c r="O1725" s="9">
        <f t="shared" si="263"/>
        <v>51.256956455568989</v>
      </c>
      <c r="P1725" s="1">
        <f t="shared" si="264"/>
        <v>57179.837086378124</v>
      </c>
      <c r="Q1725" s="11">
        <f t="shared" si="265"/>
        <v>51461853.377740309</v>
      </c>
      <c r="R1725" s="38">
        <f t="shared" si="266"/>
        <v>38251037.509876162</v>
      </c>
      <c r="S1725" s="31"/>
      <c r="T1725" s="11">
        <f t="shared" si="267"/>
        <v>17614421.157152202</v>
      </c>
      <c r="U1725" s="11">
        <f t="shared" si="268"/>
        <v>68615804.50365375</v>
      </c>
      <c r="V1725" s="38">
        <f t="shared" si="269"/>
        <v>51001383.346501544</v>
      </c>
    </row>
    <row r="1726" spans="1:22" x14ac:dyDescent="0.2">
      <c r="A1726" s="21">
        <v>176</v>
      </c>
      <c r="B1726" s="6" t="s">
        <v>586</v>
      </c>
      <c r="C1726" s="6" t="s">
        <v>2341</v>
      </c>
      <c r="D1726" s="21">
        <v>168478</v>
      </c>
      <c r="E1726" s="6" t="s">
        <v>2993</v>
      </c>
      <c r="F1726" s="6"/>
      <c r="G1726" s="21">
        <v>35</v>
      </c>
      <c r="H1726" s="21" t="s">
        <v>3382</v>
      </c>
      <c r="I1726" s="29" t="s">
        <v>3979</v>
      </c>
      <c r="J1726" s="26">
        <v>128176</v>
      </c>
      <c r="K1726" s="21">
        <v>36</v>
      </c>
      <c r="L1726" s="9">
        <f t="shared" si="260"/>
        <v>2148.1005563055005</v>
      </c>
      <c r="M1726" s="1">
        <f t="shared" si="261"/>
        <v>36004.547925459898</v>
      </c>
      <c r="N1726" s="11">
        <f t="shared" si="262"/>
        <v>32404093.132913906</v>
      </c>
      <c r="O1726" s="9">
        <f t="shared" si="263"/>
        <v>113.52798482239081</v>
      </c>
      <c r="P1726" s="1">
        <f t="shared" si="264"/>
        <v>126646.45202873379</v>
      </c>
      <c r="Q1726" s="11">
        <f t="shared" si="265"/>
        <v>113981806.82586041</v>
      </c>
      <c r="R1726" s="38">
        <f t="shared" si="266"/>
        <v>81577713.692946509</v>
      </c>
      <c r="S1726" s="31"/>
      <c r="T1726" s="11">
        <f t="shared" si="267"/>
        <v>43205457.510551877</v>
      </c>
      <c r="U1726" s="11">
        <f t="shared" si="268"/>
        <v>151975742.43448055</v>
      </c>
      <c r="V1726" s="38">
        <f t="shared" si="269"/>
        <v>108770284.92392868</v>
      </c>
    </row>
    <row r="1727" spans="1:22" x14ac:dyDescent="0.2">
      <c r="A1727" s="21">
        <v>85</v>
      </c>
      <c r="B1727" s="6" t="s">
        <v>74</v>
      </c>
      <c r="C1727" s="6" t="s">
        <v>981</v>
      </c>
      <c r="D1727" s="21">
        <v>34329</v>
      </c>
      <c r="E1727" s="6" t="s">
        <v>2474</v>
      </c>
      <c r="F1727" s="6" t="s">
        <v>3036</v>
      </c>
      <c r="G1727" s="21">
        <v>20</v>
      </c>
      <c r="H1727" s="21" t="s">
        <v>3374</v>
      </c>
      <c r="I1727" s="29" t="s">
        <v>3979</v>
      </c>
      <c r="J1727" s="26">
        <v>587159</v>
      </c>
      <c r="K1727" s="21">
        <v>94</v>
      </c>
      <c r="L1727" s="9">
        <f t="shared" si="260"/>
        <v>7429.195514993532</v>
      </c>
      <c r="M1727" s="1">
        <f t="shared" si="261"/>
        <v>124521.55704816779</v>
      </c>
      <c r="N1727" s="11">
        <f t="shared" si="262"/>
        <v>112069401.34335101</v>
      </c>
      <c r="O1727" s="9">
        <f t="shared" si="263"/>
        <v>268.3816739453045</v>
      </c>
      <c r="P1727" s="1">
        <f t="shared" si="264"/>
        <v>299393.90580992337</v>
      </c>
      <c r="Q1727" s="11">
        <f t="shared" si="265"/>
        <v>269454515.22893101</v>
      </c>
      <c r="R1727" s="38">
        <f t="shared" si="266"/>
        <v>157385113.88558</v>
      </c>
      <c r="S1727" s="31"/>
      <c r="T1727" s="11">
        <f t="shared" si="267"/>
        <v>149425868.45780134</v>
      </c>
      <c r="U1727" s="11">
        <f t="shared" si="268"/>
        <v>359272686.97190803</v>
      </c>
      <c r="V1727" s="38">
        <f t="shared" si="269"/>
        <v>209846818.51410669</v>
      </c>
    </row>
    <row r="1728" spans="1:22" x14ac:dyDescent="0.2">
      <c r="A1728" s="21">
        <v>1</v>
      </c>
      <c r="B1728" s="6" t="s">
        <v>124</v>
      </c>
      <c r="C1728" s="6" t="s">
        <v>674</v>
      </c>
      <c r="D1728" s="21">
        <v>20818</v>
      </c>
      <c r="E1728" s="6" t="s">
        <v>2596</v>
      </c>
      <c r="F1728" s="6" t="s">
        <v>3036</v>
      </c>
      <c r="G1728" s="21">
        <v>29</v>
      </c>
      <c r="H1728" s="21" t="s">
        <v>3422</v>
      </c>
      <c r="I1728" s="29" t="s">
        <v>4006</v>
      </c>
      <c r="J1728" s="26">
        <v>13917639</v>
      </c>
      <c r="K1728" s="21">
        <v>111</v>
      </c>
      <c r="L1728" s="9">
        <f t="shared" si="260"/>
        <v>39304.680751788328</v>
      </c>
      <c r="M1728" s="1">
        <f t="shared" si="261"/>
        <v>658790.04484620749</v>
      </c>
      <c r="N1728" s="11">
        <f t="shared" si="262"/>
        <v>592911040.36158669</v>
      </c>
      <c r="O1728" s="9">
        <f t="shared" si="263"/>
        <v>643.50641587109124</v>
      </c>
      <c r="P1728" s="1">
        <f t="shared" si="264"/>
        <v>717865.33122472011</v>
      </c>
      <c r="Q1728" s="11">
        <f t="shared" si="265"/>
        <v>646078798.10224807</v>
      </c>
      <c r="R1728" s="38">
        <f t="shared" si="266"/>
        <v>53167757.740661383</v>
      </c>
      <c r="S1728" s="31"/>
      <c r="T1728" s="11">
        <f t="shared" si="267"/>
        <v>790548053.815449</v>
      </c>
      <c r="U1728" s="11">
        <f t="shared" si="268"/>
        <v>861438397.4696641</v>
      </c>
      <c r="V1728" s="38">
        <f t="shared" si="269"/>
        <v>70890343.654215097</v>
      </c>
    </row>
    <row r="1729" spans="1:22" x14ac:dyDescent="0.2">
      <c r="A1729" s="21">
        <v>52</v>
      </c>
      <c r="B1729" s="6" t="s">
        <v>45</v>
      </c>
      <c r="C1729" s="6" t="s">
        <v>1844</v>
      </c>
      <c r="D1729" s="21">
        <v>67784</v>
      </c>
      <c r="E1729" s="6" t="s">
        <v>2399</v>
      </c>
      <c r="F1729" s="6" t="s">
        <v>3045</v>
      </c>
      <c r="G1729" s="21">
        <v>49</v>
      </c>
      <c r="H1729" s="21" t="s">
        <v>3115</v>
      </c>
      <c r="I1729" s="29" t="s">
        <v>3979</v>
      </c>
      <c r="J1729" s="26">
        <v>1795450</v>
      </c>
      <c r="K1729" s="21">
        <v>73</v>
      </c>
      <c r="L1729" s="9">
        <f t="shared" si="260"/>
        <v>11448.48679957312</v>
      </c>
      <c r="M1729" s="1">
        <f t="shared" si="261"/>
        <v>191889.33704209846</v>
      </c>
      <c r="N1729" s="11">
        <f t="shared" si="262"/>
        <v>172700403.3378886</v>
      </c>
      <c r="O1729" s="9">
        <f t="shared" si="263"/>
        <v>312.75535821752277</v>
      </c>
      <c r="P1729" s="1">
        <f t="shared" si="264"/>
        <v>348895.08990397322</v>
      </c>
      <c r="Q1729" s="11">
        <f t="shared" si="265"/>
        <v>314005580.91357589</v>
      </c>
      <c r="R1729" s="38">
        <f t="shared" si="266"/>
        <v>141305177.57568729</v>
      </c>
      <c r="S1729" s="31"/>
      <c r="T1729" s="11">
        <f t="shared" si="267"/>
        <v>230267204.45051816</v>
      </c>
      <c r="U1729" s="11">
        <f t="shared" si="268"/>
        <v>418674107.88476789</v>
      </c>
      <c r="V1729" s="38">
        <f t="shared" si="269"/>
        <v>188406903.43424973</v>
      </c>
    </row>
    <row r="1730" spans="1:22" x14ac:dyDescent="0.2">
      <c r="A1730" s="21">
        <v>85</v>
      </c>
      <c r="B1730" s="6" t="s">
        <v>74</v>
      </c>
      <c r="C1730" s="6" t="s">
        <v>1579</v>
      </c>
      <c r="D1730" s="21">
        <v>58725</v>
      </c>
      <c r="E1730" s="6" t="s">
        <v>2818</v>
      </c>
      <c r="F1730" s="6" t="s">
        <v>3045</v>
      </c>
      <c r="G1730" s="21">
        <v>44</v>
      </c>
      <c r="H1730" s="21" t="s">
        <v>3128</v>
      </c>
      <c r="I1730" s="29" t="s">
        <v>3979</v>
      </c>
      <c r="J1730" s="26">
        <v>1595982</v>
      </c>
      <c r="K1730" s="21">
        <v>132</v>
      </c>
      <c r="L1730" s="9">
        <f t="shared" si="260"/>
        <v>14514.46258047469</v>
      </c>
      <c r="M1730" s="1">
        <f t="shared" si="261"/>
        <v>243278.49180849688</v>
      </c>
      <c r="N1730" s="11">
        <f t="shared" si="262"/>
        <v>218950642.62764719</v>
      </c>
      <c r="O1730" s="9">
        <f t="shared" si="263"/>
        <v>408.3607218486344</v>
      </c>
      <c r="P1730" s="1">
        <f t="shared" si="264"/>
        <v>455547.91315050359</v>
      </c>
      <c r="Q1730" s="11">
        <f t="shared" si="265"/>
        <v>409993121.83545321</v>
      </c>
      <c r="R1730" s="38">
        <f t="shared" si="266"/>
        <v>191042479.20780602</v>
      </c>
      <c r="S1730" s="31"/>
      <c r="T1730" s="11">
        <f t="shared" si="267"/>
        <v>291934190.17019624</v>
      </c>
      <c r="U1730" s="11">
        <f t="shared" si="268"/>
        <v>546657495.78060436</v>
      </c>
      <c r="V1730" s="38">
        <f t="shared" si="269"/>
        <v>254723305.61040813</v>
      </c>
    </row>
    <row r="1731" spans="1:22" x14ac:dyDescent="0.2">
      <c r="A1731" s="21">
        <v>58</v>
      </c>
      <c r="B1731" s="6" t="s">
        <v>53</v>
      </c>
      <c r="C1731" s="6" t="s">
        <v>2127</v>
      </c>
      <c r="D1731" s="21">
        <v>73363</v>
      </c>
      <c r="E1731" s="6" t="s">
        <v>2575</v>
      </c>
      <c r="F1731" s="6" t="s">
        <v>3043</v>
      </c>
      <c r="G1731" s="21">
        <v>12</v>
      </c>
      <c r="H1731" s="21" t="s">
        <v>3336</v>
      </c>
      <c r="I1731" s="29" t="s">
        <v>3979</v>
      </c>
      <c r="J1731" s="26">
        <v>1643111</v>
      </c>
      <c r="K1731" s="21">
        <v>95</v>
      </c>
      <c r="L1731" s="9">
        <f t="shared" si="260"/>
        <v>12493.820272438688</v>
      </c>
      <c r="M1731" s="1">
        <f t="shared" si="261"/>
        <v>209410.28549648877</v>
      </c>
      <c r="N1731" s="11">
        <f t="shared" si="262"/>
        <v>188469256.9468399</v>
      </c>
      <c r="O1731" s="9">
        <f t="shared" si="263"/>
        <v>348.96231426396895</v>
      </c>
      <c r="P1731" s="1">
        <f t="shared" si="264"/>
        <v>389285.85812923941</v>
      </c>
      <c r="Q1731" s="11">
        <f t="shared" si="265"/>
        <v>350357272.31631547</v>
      </c>
      <c r="R1731" s="38">
        <f t="shared" si="266"/>
        <v>161888015.36947557</v>
      </c>
      <c r="S1731" s="31"/>
      <c r="T1731" s="11">
        <f t="shared" si="267"/>
        <v>251292342.59578651</v>
      </c>
      <c r="U1731" s="11">
        <f t="shared" si="268"/>
        <v>467143029.75508732</v>
      </c>
      <c r="V1731" s="38">
        <f t="shared" si="269"/>
        <v>215850687.1593008</v>
      </c>
    </row>
    <row r="1732" spans="1:22" x14ac:dyDescent="0.2">
      <c r="A1732" s="21">
        <v>1</v>
      </c>
      <c r="B1732" s="6" t="s">
        <v>124</v>
      </c>
      <c r="C1732" s="6" t="s">
        <v>720</v>
      </c>
      <c r="D1732" s="21">
        <v>22206</v>
      </c>
      <c r="E1732" s="6" t="s">
        <v>2530</v>
      </c>
      <c r="F1732" s="6" t="s">
        <v>3037</v>
      </c>
      <c r="G1732" s="21">
        <v>44</v>
      </c>
      <c r="H1732" s="21" t="s">
        <v>3153</v>
      </c>
      <c r="I1732" s="29" t="s">
        <v>3979</v>
      </c>
      <c r="J1732" s="26">
        <v>19734155</v>
      </c>
      <c r="K1732" s="21">
        <v>129</v>
      </c>
      <c r="L1732" s="9">
        <f t="shared" si="260"/>
        <v>50454.989792883716</v>
      </c>
      <c r="M1732" s="1">
        <f t="shared" si="261"/>
        <v>845681.59192735457</v>
      </c>
      <c r="N1732" s="11">
        <f t="shared" si="262"/>
        <v>761113432.73461914</v>
      </c>
      <c r="O1732" s="9">
        <f t="shared" si="263"/>
        <v>757.00629141649165</v>
      </c>
      <c r="P1732" s="1">
        <f t="shared" si="264"/>
        <v>844480.42587310844</v>
      </c>
      <c r="Q1732" s="11">
        <f t="shared" si="265"/>
        <v>760032383.2857976</v>
      </c>
      <c r="R1732" s="38">
        <f t="shared" si="266"/>
        <v>-1081049.4488215446</v>
      </c>
      <c r="S1732" s="31"/>
      <c r="T1732" s="11">
        <f t="shared" si="267"/>
        <v>1014817910.3128254</v>
      </c>
      <c r="U1732" s="11">
        <f t="shared" si="268"/>
        <v>1013376511.0477301</v>
      </c>
      <c r="V1732" s="38">
        <f t="shared" si="269"/>
        <v>-1441399.2650953531</v>
      </c>
    </row>
    <row r="1733" spans="1:22" x14ac:dyDescent="0.2">
      <c r="A1733" s="21">
        <v>36</v>
      </c>
      <c r="B1733" s="6" t="s">
        <v>93</v>
      </c>
      <c r="C1733" s="6" t="s">
        <v>1940</v>
      </c>
      <c r="D1733" s="21">
        <v>69618</v>
      </c>
      <c r="E1733" s="6" t="s">
        <v>2399</v>
      </c>
      <c r="F1733" s="6" t="s">
        <v>3043</v>
      </c>
      <c r="G1733" s="21">
        <v>48</v>
      </c>
      <c r="H1733" s="21" t="s">
        <v>3139</v>
      </c>
      <c r="I1733" s="29" t="s">
        <v>3969</v>
      </c>
      <c r="J1733" s="26">
        <v>2385089</v>
      </c>
      <c r="K1733" s="21">
        <v>77</v>
      </c>
      <c r="L1733" s="9">
        <f t="shared" si="260"/>
        <v>13551.821021545407</v>
      </c>
      <c r="M1733" s="1">
        <f t="shared" si="261"/>
        <v>227143.55155080275</v>
      </c>
      <c r="N1733" s="11">
        <f t="shared" si="262"/>
        <v>204429196.39572248</v>
      </c>
      <c r="O1733" s="9">
        <f t="shared" si="263"/>
        <v>344.84307568569926</v>
      </c>
      <c r="P1733" s="1">
        <f t="shared" si="264"/>
        <v>384690.63033748482</v>
      </c>
      <c r="Q1733" s="11">
        <f t="shared" si="265"/>
        <v>346221567.30373633</v>
      </c>
      <c r="R1733" s="38">
        <f t="shared" si="266"/>
        <v>141792370.90801385</v>
      </c>
      <c r="S1733" s="31"/>
      <c r="T1733" s="11">
        <f t="shared" si="267"/>
        <v>272572261.86096328</v>
      </c>
      <c r="U1733" s="11">
        <f t="shared" si="268"/>
        <v>461628756.40498179</v>
      </c>
      <c r="V1733" s="38">
        <f t="shared" si="269"/>
        <v>189056494.54401851</v>
      </c>
    </row>
    <row r="1734" spans="1:22" x14ac:dyDescent="0.2">
      <c r="A1734" s="21">
        <v>158</v>
      </c>
      <c r="B1734" s="6" t="s">
        <v>1153</v>
      </c>
      <c r="C1734" s="6" t="s">
        <v>1821</v>
      </c>
      <c r="D1734" s="21">
        <v>66804</v>
      </c>
      <c r="E1734" s="6" t="s">
        <v>2880</v>
      </c>
      <c r="F1734" s="6" t="s">
        <v>3042</v>
      </c>
      <c r="G1734" s="21">
        <v>50</v>
      </c>
      <c r="H1734" s="21" t="s">
        <v>3802</v>
      </c>
      <c r="I1734" s="29" t="s">
        <v>3973</v>
      </c>
      <c r="J1734" s="26">
        <v>412237</v>
      </c>
      <c r="K1734" s="21">
        <v>78</v>
      </c>
      <c r="L1734" s="9">
        <f t="shared" ref="L1734:L1797" si="270">J1734^0.5*K1734^0.5</f>
        <v>5670.4925711969681</v>
      </c>
      <c r="M1734" s="1">
        <f t="shared" ref="M1734:M1797" si="271">1000000/$L$4*L1734</f>
        <v>95043.745015254142</v>
      </c>
      <c r="N1734" s="11">
        <f t="shared" ref="N1734:N1797" si="272">+M1734*$N$1</f>
        <v>85539370.513728723</v>
      </c>
      <c r="O1734" s="9">
        <f t="shared" ref="O1734:O1797" si="273">J1734^0.25*K1734^0.5</f>
        <v>223.78658222310861</v>
      </c>
      <c r="P1734" s="1">
        <f t="shared" ref="P1734:P1797" si="274">1000000/$O$4*O1734</f>
        <v>249645.73003328292</v>
      </c>
      <c r="Q1734" s="11">
        <f t="shared" ref="Q1734:Q1797" si="275">+P1734*$Q$1</f>
        <v>224681157.02995461</v>
      </c>
      <c r="R1734" s="38">
        <f t="shared" ref="R1734:R1797" si="276">Q1734-N1734</f>
        <v>139141786.51622587</v>
      </c>
      <c r="S1734" s="31"/>
      <c r="T1734" s="11">
        <f t="shared" ref="T1734:T1797" si="277">+M1734*$T$1</f>
        <v>114052494.01830497</v>
      </c>
      <c r="U1734" s="11">
        <f t="shared" ref="U1734:U1797" si="278">+P1734*$U$1</f>
        <v>299574876.03993952</v>
      </c>
      <c r="V1734" s="38">
        <f t="shared" ref="V1734:V1797" si="279">+U1734-T1734</f>
        <v>185522382.02163455</v>
      </c>
    </row>
    <row r="1735" spans="1:22" x14ac:dyDescent="0.2">
      <c r="A1735" s="21">
        <v>39</v>
      </c>
      <c r="B1735" s="6" t="s">
        <v>419</v>
      </c>
      <c r="C1735" s="6" t="s">
        <v>1828</v>
      </c>
      <c r="D1735" s="21">
        <v>67001</v>
      </c>
      <c r="E1735" s="6" t="s">
        <v>2433</v>
      </c>
      <c r="F1735" s="6" t="s">
        <v>3045</v>
      </c>
      <c r="G1735" s="21">
        <v>14</v>
      </c>
      <c r="H1735" s="21" t="s">
        <v>3307</v>
      </c>
      <c r="I1735" s="29" t="s">
        <v>3983</v>
      </c>
      <c r="J1735" s="26">
        <v>123457</v>
      </c>
      <c r="K1735" s="21">
        <v>53</v>
      </c>
      <c r="L1735" s="9">
        <f t="shared" si="270"/>
        <v>2557.9720483226552</v>
      </c>
      <c r="M1735" s="1">
        <f t="shared" si="271"/>
        <v>42874.448747510913</v>
      </c>
      <c r="N1735" s="11">
        <f t="shared" si="272"/>
        <v>38587003.872759819</v>
      </c>
      <c r="O1735" s="9">
        <f t="shared" si="273"/>
        <v>136.46361275261955</v>
      </c>
      <c r="P1735" s="1">
        <f t="shared" si="274"/>
        <v>152232.35410352965</v>
      </c>
      <c r="Q1735" s="11">
        <f t="shared" si="275"/>
        <v>137009118.69317669</v>
      </c>
      <c r="R1735" s="38">
        <f t="shared" si="276"/>
        <v>98422114.820416868</v>
      </c>
      <c r="S1735" s="31"/>
      <c r="T1735" s="11">
        <f t="shared" si="277"/>
        <v>51449338.497013092</v>
      </c>
      <c r="U1735" s="11">
        <f t="shared" si="278"/>
        <v>182678824.92423558</v>
      </c>
      <c r="V1735" s="38">
        <f t="shared" si="279"/>
        <v>131229486.42722249</v>
      </c>
    </row>
    <row r="1736" spans="1:22" x14ac:dyDescent="0.2">
      <c r="A1736" s="21">
        <v>32</v>
      </c>
      <c r="B1736" s="6" t="s">
        <v>109</v>
      </c>
      <c r="C1736" s="6" t="s">
        <v>386</v>
      </c>
      <c r="D1736" s="21">
        <v>9939</v>
      </c>
      <c r="E1736" s="6" t="s">
        <v>2495</v>
      </c>
      <c r="F1736" s="6" t="s">
        <v>3061</v>
      </c>
      <c r="G1736" s="21">
        <v>39</v>
      </c>
      <c r="H1736" s="21" t="s">
        <v>3229</v>
      </c>
      <c r="I1736" s="29" t="s">
        <v>3978</v>
      </c>
      <c r="J1736" s="26">
        <v>320329</v>
      </c>
      <c r="K1736" s="21">
        <v>54</v>
      </c>
      <c r="L1736" s="9">
        <f t="shared" si="270"/>
        <v>4159.05830687669</v>
      </c>
      <c r="M1736" s="1">
        <f t="shared" si="271"/>
        <v>69710.430312568336</v>
      </c>
      <c r="N1736" s="11">
        <f t="shared" si="272"/>
        <v>62739387.281311505</v>
      </c>
      <c r="O1736" s="9">
        <f t="shared" si="273"/>
        <v>174.82194366553324</v>
      </c>
      <c r="P1736" s="1">
        <f t="shared" si="274"/>
        <v>195023.09440835097</v>
      </c>
      <c r="Q1736" s="11">
        <f t="shared" si="275"/>
        <v>175520784.96751586</v>
      </c>
      <c r="R1736" s="38">
        <f t="shared" si="276"/>
        <v>112781397.68620434</v>
      </c>
      <c r="S1736" s="31"/>
      <c r="T1736" s="11">
        <f t="shared" si="277"/>
        <v>83652516.375082001</v>
      </c>
      <c r="U1736" s="11">
        <f t="shared" si="278"/>
        <v>234027713.29002115</v>
      </c>
      <c r="V1736" s="38">
        <f t="shared" si="279"/>
        <v>150375196.91493917</v>
      </c>
    </row>
    <row r="1737" spans="1:22" x14ac:dyDescent="0.2">
      <c r="A1737" s="21">
        <v>3</v>
      </c>
      <c r="B1737" s="6" t="s">
        <v>100</v>
      </c>
      <c r="C1737" s="6" t="s">
        <v>1021</v>
      </c>
      <c r="D1737" s="21">
        <v>35101</v>
      </c>
      <c r="E1737" s="6" t="s">
        <v>2688</v>
      </c>
      <c r="F1737" s="6"/>
      <c r="G1737" s="21">
        <v>49</v>
      </c>
      <c r="H1737" s="21" t="s">
        <v>3279</v>
      </c>
      <c r="I1737" s="29" t="s">
        <v>3992</v>
      </c>
      <c r="J1737" s="26">
        <v>5896269</v>
      </c>
      <c r="K1737" s="21">
        <v>116</v>
      </c>
      <c r="L1737" s="9">
        <f t="shared" si="270"/>
        <v>26152.766660527523</v>
      </c>
      <c r="M1737" s="1">
        <f t="shared" si="271"/>
        <v>438349.37701045733</v>
      </c>
      <c r="N1737" s="11">
        <f t="shared" si="272"/>
        <v>394514439.30941159</v>
      </c>
      <c r="O1737" s="9">
        <f t="shared" si="273"/>
        <v>530.72960842499322</v>
      </c>
      <c r="P1737" s="1">
        <f t="shared" si="274"/>
        <v>592056.85715975065</v>
      </c>
      <c r="Q1737" s="11">
        <f t="shared" si="275"/>
        <v>532851171.44377559</v>
      </c>
      <c r="R1737" s="38">
        <f t="shared" si="276"/>
        <v>138336732.13436401</v>
      </c>
      <c r="S1737" s="31"/>
      <c r="T1737" s="11">
        <f t="shared" si="277"/>
        <v>526019252.41254878</v>
      </c>
      <c r="U1737" s="11">
        <f t="shared" si="278"/>
        <v>710468228.59170079</v>
      </c>
      <c r="V1737" s="38">
        <f t="shared" si="279"/>
        <v>184448976.17915201</v>
      </c>
    </row>
    <row r="1738" spans="1:22" x14ac:dyDescent="0.2">
      <c r="A1738" s="21">
        <v>3</v>
      </c>
      <c r="B1738" s="6" t="s">
        <v>100</v>
      </c>
      <c r="C1738" s="6" t="s">
        <v>1017</v>
      </c>
      <c r="D1738" s="21">
        <v>35092</v>
      </c>
      <c r="E1738" s="6" t="s">
        <v>2686</v>
      </c>
      <c r="F1738" s="6" t="s">
        <v>3078</v>
      </c>
      <c r="G1738" s="21">
        <v>4</v>
      </c>
      <c r="H1738" s="21" t="s">
        <v>3279</v>
      </c>
      <c r="I1738" s="29" t="s">
        <v>3992</v>
      </c>
      <c r="J1738" s="26">
        <v>6853843</v>
      </c>
      <c r="K1738" s="21">
        <v>102</v>
      </c>
      <c r="L1738" s="9">
        <f t="shared" si="270"/>
        <v>26440.347690603463</v>
      </c>
      <c r="M1738" s="1">
        <f t="shared" si="271"/>
        <v>443169.55404985556</v>
      </c>
      <c r="N1738" s="11">
        <f t="shared" si="272"/>
        <v>398852598.64486998</v>
      </c>
      <c r="O1738" s="9">
        <f t="shared" si="273"/>
        <v>516.75373445506898</v>
      </c>
      <c r="P1738" s="1">
        <f t="shared" si="274"/>
        <v>576466.03296727769</v>
      </c>
      <c r="Q1738" s="11">
        <f t="shared" si="275"/>
        <v>518819429.67054993</v>
      </c>
      <c r="R1738" s="38">
        <f t="shared" si="276"/>
        <v>119966831.02567995</v>
      </c>
      <c r="S1738" s="31"/>
      <c r="T1738" s="11">
        <f t="shared" si="277"/>
        <v>531803464.85982668</v>
      </c>
      <c r="U1738" s="11">
        <f t="shared" si="278"/>
        <v>691759239.5607332</v>
      </c>
      <c r="V1738" s="38">
        <f t="shared" si="279"/>
        <v>159955774.70090652</v>
      </c>
    </row>
    <row r="1739" spans="1:22" x14ac:dyDescent="0.2">
      <c r="A1739" s="21">
        <v>18</v>
      </c>
      <c r="B1739" s="6" t="s">
        <v>7</v>
      </c>
      <c r="C1739" s="6" t="s">
        <v>1220</v>
      </c>
      <c r="D1739" s="21">
        <v>41225</v>
      </c>
      <c r="E1739" s="6" t="s">
        <v>2530</v>
      </c>
      <c r="F1739" s="6" t="s">
        <v>3037</v>
      </c>
      <c r="G1739" s="21">
        <v>22</v>
      </c>
      <c r="H1739" s="21" t="s">
        <v>3301</v>
      </c>
      <c r="I1739" s="29" t="s">
        <v>3968</v>
      </c>
      <c r="J1739" s="26">
        <v>3929972</v>
      </c>
      <c r="K1739" s="21">
        <v>114</v>
      </c>
      <c r="L1739" s="9">
        <f t="shared" si="270"/>
        <v>21166.407536471557</v>
      </c>
      <c r="M1739" s="1">
        <f t="shared" si="271"/>
        <v>354772.46738737985</v>
      </c>
      <c r="N1739" s="11">
        <f t="shared" si="272"/>
        <v>319295220.64864188</v>
      </c>
      <c r="O1739" s="9">
        <f t="shared" si="273"/>
        <v>475.38972389113769</v>
      </c>
      <c r="P1739" s="1">
        <f t="shared" si="274"/>
        <v>530322.29855856323</v>
      </c>
      <c r="Q1739" s="11">
        <f t="shared" si="275"/>
        <v>477290068.70270693</v>
      </c>
      <c r="R1739" s="38">
        <f t="shared" si="276"/>
        <v>157994848.05406505</v>
      </c>
      <c r="S1739" s="31"/>
      <c r="T1739" s="11">
        <f t="shared" si="277"/>
        <v>425726960.86485583</v>
      </c>
      <c r="U1739" s="11">
        <f t="shared" si="278"/>
        <v>636386758.27027583</v>
      </c>
      <c r="V1739" s="38">
        <f t="shared" si="279"/>
        <v>210659797.40542001</v>
      </c>
    </row>
    <row r="1740" spans="1:22" x14ac:dyDescent="0.2">
      <c r="A1740" s="21">
        <v>39</v>
      </c>
      <c r="B1740" s="6" t="s">
        <v>419</v>
      </c>
      <c r="C1740" s="6" t="s">
        <v>603</v>
      </c>
      <c r="D1740" s="21">
        <v>17203</v>
      </c>
      <c r="E1740" s="6" t="s">
        <v>2433</v>
      </c>
      <c r="F1740" s="6" t="s">
        <v>3036</v>
      </c>
      <c r="G1740" s="21">
        <v>25</v>
      </c>
      <c r="H1740" s="21" t="s">
        <v>3389</v>
      </c>
      <c r="I1740" s="29" t="s">
        <v>3983</v>
      </c>
      <c r="J1740" s="26">
        <v>301148</v>
      </c>
      <c r="K1740" s="21">
        <v>43</v>
      </c>
      <c r="L1740" s="9">
        <f t="shared" si="270"/>
        <v>3598.5224745720293</v>
      </c>
      <c r="M1740" s="1">
        <f t="shared" si="271"/>
        <v>60315.228035417371</v>
      </c>
      <c r="N1740" s="11">
        <f t="shared" si="272"/>
        <v>54283705.231875636</v>
      </c>
      <c r="O1740" s="9">
        <f t="shared" si="273"/>
        <v>153.61344311395794</v>
      </c>
      <c r="P1740" s="1">
        <f t="shared" si="274"/>
        <v>171363.89397500805</v>
      </c>
      <c r="Q1740" s="11">
        <f t="shared" si="275"/>
        <v>154227504.57750723</v>
      </c>
      <c r="R1740" s="38">
        <f t="shared" si="276"/>
        <v>99943799.345631599</v>
      </c>
      <c r="S1740" s="31"/>
      <c r="T1740" s="11">
        <f t="shared" si="277"/>
        <v>72378273.642500848</v>
      </c>
      <c r="U1740" s="11">
        <f t="shared" si="278"/>
        <v>205636672.77000967</v>
      </c>
      <c r="V1740" s="38">
        <f t="shared" si="279"/>
        <v>133258399.12750882</v>
      </c>
    </row>
    <row r="1741" spans="1:22" x14ac:dyDescent="0.2">
      <c r="A1741" s="21">
        <v>163</v>
      </c>
      <c r="B1741" s="6" t="s">
        <v>310</v>
      </c>
      <c r="C1741" s="6" t="s">
        <v>1984</v>
      </c>
      <c r="D1741" s="21">
        <v>70651</v>
      </c>
      <c r="E1741" s="6" t="s">
        <v>2530</v>
      </c>
      <c r="F1741" s="6" t="s">
        <v>3037</v>
      </c>
      <c r="G1741" s="21">
        <v>31</v>
      </c>
      <c r="H1741" s="21" t="s">
        <v>3854</v>
      </c>
      <c r="I1741" s="29" t="s">
        <v>3968</v>
      </c>
      <c r="J1741" s="26">
        <v>1109124</v>
      </c>
      <c r="K1741" s="21">
        <v>98</v>
      </c>
      <c r="L1741" s="9">
        <f t="shared" si="270"/>
        <v>10425.648756792069</v>
      </c>
      <c r="M1741" s="1">
        <f t="shared" si="271"/>
        <v>174745.43694710845</v>
      </c>
      <c r="N1741" s="11">
        <f t="shared" si="272"/>
        <v>157270893.2523976</v>
      </c>
      <c r="O1741" s="9">
        <f t="shared" si="273"/>
        <v>321.26104195615562</v>
      </c>
      <c r="P1741" s="1">
        <f t="shared" si="274"/>
        <v>358383.62851638318</v>
      </c>
      <c r="Q1741" s="11">
        <f t="shared" si="275"/>
        <v>322545265.66474485</v>
      </c>
      <c r="R1741" s="38">
        <f t="shared" si="276"/>
        <v>165274372.41234726</v>
      </c>
      <c r="S1741" s="31"/>
      <c r="T1741" s="11">
        <f t="shared" si="277"/>
        <v>209694524.33653015</v>
      </c>
      <c r="U1741" s="11">
        <f t="shared" si="278"/>
        <v>430060354.21965981</v>
      </c>
      <c r="V1741" s="38">
        <f t="shared" si="279"/>
        <v>220365829.88312966</v>
      </c>
    </row>
    <row r="1742" spans="1:22" x14ac:dyDescent="0.2">
      <c r="A1742" s="21">
        <v>187</v>
      </c>
      <c r="B1742" s="6" t="s">
        <v>114</v>
      </c>
      <c r="C1742" s="6" t="s">
        <v>1890</v>
      </c>
      <c r="D1742" s="21">
        <v>68549</v>
      </c>
      <c r="E1742" s="6" t="s">
        <v>2655</v>
      </c>
      <c r="F1742" s="6" t="s">
        <v>3042</v>
      </c>
      <c r="G1742" s="21">
        <v>35</v>
      </c>
      <c r="H1742" s="21" t="s">
        <v>3148</v>
      </c>
      <c r="I1742" s="29" t="s">
        <v>3978</v>
      </c>
      <c r="J1742" s="26">
        <v>276923</v>
      </c>
      <c r="K1742" s="21">
        <v>75</v>
      </c>
      <c r="L1742" s="9">
        <f t="shared" si="270"/>
        <v>4557.3265189143522</v>
      </c>
      <c r="M1742" s="1">
        <f t="shared" si="271"/>
        <v>76385.847292190359</v>
      </c>
      <c r="N1742" s="11">
        <f t="shared" si="272"/>
        <v>68747262.562971324</v>
      </c>
      <c r="O1742" s="9">
        <f t="shared" si="273"/>
        <v>198.66455493419883</v>
      </c>
      <c r="P1742" s="1">
        <f t="shared" si="274"/>
        <v>221620.78421144927</v>
      </c>
      <c r="Q1742" s="11">
        <f t="shared" si="275"/>
        <v>199458705.79030433</v>
      </c>
      <c r="R1742" s="38">
        <f t="shared" si="276"/>
        <v>130711443.22733301</v>
      </c>
      <c r="S1742" s="31"/>
      <c r="T1742" s="11">
        <f t="shared" si="277"/>
        <v>91663016.750628427</v>
      </c>
      <c r="U1742" s="11">
        <f t="shared" si="278"/>
        <v>265944941.05373913</v>
      </c>
      <c r="V1742" s="38">
        <f t="shared" si="279"/>
        <v>174281924.30311072</v>
      </c>
    </row>
    <row r="1743" spans="1:22" x14ac:dyDescent="0.2">
      <c r="A1743" s="21">
        <v>39</v>
      </c>
      <c r="B1743" s="6" t="s">
        <v>419</v>
      </c>
      <c r="C1743" s="6" t="s">
        <v>881</v>
      </c>
      <c r="D1743" s="21">
        <v>28926</v>
      </c>
      <c r="E1743" s="6" t="s">
        <v>2433</v>
      </c>
      <c r="F1743" s="6" t="s">
        <v>3036</v>
      </c>
      <c r="G1743" s="21">
        <v>33</v>
      </c>
      <c r="H1743" s="21" t="s">
        <v>3389</v>
      </c>
      <c r="I1743" s="29" t="s">
        <v>3983</v>
      </c>
      <c r="J1743" s="26">
        <v>190155</v>
      </c>
      <c r="K1743" s="21">
        <v>44</v>
      </c>
      <c r="L1743" s="9">
        <f t="shared" si="270"/>
        <v>2892.5455916890919</v>
      </c>
      <c r="M1743" s="1">
        <f t="shared" si="271"/>
        <v>48482.272432192556</v>
      </c>
      <c r="N1743" s="11">
        <f t="shared" si="272"/>
        <v>43634045.1889733</v>
      </c>
      <c r="O1743" s="9">
        <f t="shared" si="273"/>
        <v>138.51706332888571</v>
      </c>
      <c r="P1743" s="1">
        <f t="shared" si="274"/>
        <v>154523.08647500019</v>
      </c>
      <c r="Q1743" s="11">
        <f t="shared" si="275"/>
        <v>139070777.82750016</v>
      </c>
      <c r="R1743" s="38">
        <f t="shared" si="276"/>
        <v>95436732.638526857</v>
      </c>
      <c r="S1743" s="31"/>
      <c r="T1743" s="11">
        <f t="shared" si="277"/>
        <v>58178726.918631069</v>
      </c>
      <c r="U1743" s="11">
        <f t="shared" si="278"/>
        <v>185427703.77000022</v>
      </c>
      <c r="V1743" s="38">
        <f t="shared" si="279"/>
        <v>127248976.85136914</v>
      </c>
    </row>
    <row r="1744" spans="1:22" x14ac:dyDescent="0.2">
      <c r="A1744" s="21">
        <v>19</v>
      </c>
      <c r="B1744" s="6" t="s">
        <v>339</v>
      </c>
      <c r="C1744" s="6" t="s">
        <v>1239</v>
      </c>
      <c r="D1744" s="21">
        <v>41892</v>
      </c>
      <c r="E1744" s="6" t="s">
        <v>2737</v>
      </c>
      <c r="F1744" s="6" t="s">
        <v>3036</v>
      </c>
      <c r="G1744" s="21">
        <v>41</v>
      </c>
      <c r="H1744" s="21" t="s">
        <v>3628</v>
      </c>
      <c r="I1744" s="29" t="s">
        <v>3978</v>
      </c>
      <c r="J1744" s="26">
        <v>278046</v>
      </c>
      <c r="K1744" s="21">
        <v>63</v>
      </c>
      <c r="L1744" s="9">
        <f t="shared" si="270"/>
        <v>4185.3193426547523</v>
      </c>
      <c r="M1744" s="1">
        <f t="shared" si="271"/>
        <v>70150.594400077185</v>
      </c>
      <c r="N1744" s="11">
        <f t="shared" si="272"/>
        <v>63135534.96006947</v>
      </c>
      <c r="O1744" s="9">
        <f t="shared" si="273"/>
        <v>182.26338747581315</v>
      </c>
      <c r="P1744" s="1">
        <f t="shared" si="274"/>
        <v>203324.41727616652</v>
      </c>
      <c r="Q1744" s="11">
        <f t="shared" si="275"/>
        <v>182991975.54854986</v>
      </c>
      <c r="R1744" s="38">
        <f t="shared" si="276"/>
        <v>119856440.58848038</v>
      </c>
      <c r="S1744" s="31"/>
      <c r="T1744" s="11">
        <f t="shared" si="277"/>
        <v>84180713.280092627</v>
      </c>
      <c r="U1744" s="11">
        <f t="shared" si="278"/>
        <v>243989300.73139983</v>
      </c>
      <c r="V1744" s="38">
        <f t="shared" si="279"/>
        <v>159808587.45130721</v>
      </c>
    </row>
    <row r="1745" spans="1:22" x14ac:dyDescent="0.2">
      <c r="A1745" s="21">
        <v>72</v>
      </c>
      <c r="B1745" s="6" t="s">
        <v>350</v>
      </c>
      <c r="C1745" s="6" t="s">
        <v>349</v>
      </c>
      <c r="D1745" s="21">
        <v>8661</v>
      </c>
      <c r="E1745" s="6" t="s">
        <v>2414</v>
      </c>
      <c r="F1745" s="6" t="s">
        <v>3042</v>
      </c>
      <c r="G1745" s="21">
        <v>5</v>
      </c>
      <c r="H1745" s="21" t="s">
        <v>3271</v>
      </c>
      <c r="I1745" s="29" t="s">
        <v>3987</v>
      </c>
      <c r="J1745" s="26">
        <v>1207833</v>
      </c>
      <c r="K1745" s="21">
        <v>91</v>
      </c>
      <c r="L1745" s="9">
        <f t="shared" si="270"/>
        <v>10483.930703700784</v>
      </c>
      <c r="M1745" s="1">
        <f t="shared" si="271"/>
        <v>175722.30702169798</v>
      </c>
      <c r="N1745" s="11">
        <f t="shared" si="272"/>
        <v>158150076.31952819</v>
      </c>
      <c r="O1745" s="9">
        <f t="shared" si="273"/>
        <v>316.24409058824989</v>
      </c>
      <c r="P1745" s="1">
        <f t="shared" si="274"/>
        <v>352786.95478223753</v>
      </c>
      <c r="Q1745" s="11">
        <f t="shared" si="275"/>
        <v>317508259.30401379</v>
      </c>
      <c r="R1745" s="38">
        <f t="shared" si="276"/>
        <v>159358182.9844856</v>
      </c>
      <c r="S1745" s="31"/>
      <c r="T1745" s="11">
        <f t="shared" si="277"/>
        <v>210866768.42603758</v>
      </c>
      <c r="U1745" s="11">
        <f t="shared" si="278"/>
        <v>423344345.73868501</v>
      </c>
      <c r="V1745" s="38">
        <f t="shared" si="279"/>
        <v>212477577.31264743</v>
      </c>
    </row>
    <row r="1746" spans="1:22" x14ac:dyDescent="0.2">
      <c r="A1746" s="21">
        <v>44</v>
      </c>
      <c r="B1746" s="6" t="s">
        <v>88</v>
      </c>
      <c r="C1746" s="6" t="s">
        <v>2382</v>
      </c>
      <c r="D1746" s="21">
        <v>192867</v>
      </c>
      <c r="E1746" s="6" t="s">
        <v>3013</v>
      </c>
      <c r="F1746" s="6"/>
      <c r="G1746" s="21">
        <v>25</v>
      </c>
      <c r="H1746" s="21" t="s">
        <v>3965</v>
      </c>
      <c r="I1746" s="29" t="s">
        <v>3985</v>
      </c>
      <c r="J1746" s="26">
        <v>317158</v>
      </c>
      <c r="K1746" s="21">
        <v>86</v>
      </c>
      <c r="L1746" s="9">
        <f t="shared" si="270"/>
        <v>5222.6035652727851</v>
      </c>
      <c r="M1746" s="1">
        <f t="shared" si="271"/>
        <v>87536.628492357791</v>
      </c>
      <c r="N1746" s="11">
        <f t="shared" si="272"/>
        <v>78782965.643122017</v>
      </c>
      <c r="O1746" s="9">
        <f t="shared" si="273"/>
        <v>220.07369905910039</v>
      </c>
      <c r="P1746" s="1">
        <f t="shared" si="274"/>
        <v>245503.81312834972</v>
      </c>
      <c r="Q1746" s="11">
        <f t="shared" si="275"/>
        <v>220953431.81551474</v>
      </c>
      <c r="R1746" s="38">
        <f t="shared" si="276"/>
        <v>142170466.17239273</v>
      </c>
      <c r="S1746" s="31"/>
      <c r="T1746" s="11">
        <f t="shared" si="277"/>
        <v>105043954.19082935</v>
      </c>
      <c r="U1746" s="11">
        <f t="shared" si="278"/>
        <v>294604575.75401968</v>
      </c>
      <c r="V1746" s="38">
        <f t="shared" si="279"/>
        <v>189560621.56319034</v>
      </c>
    </row>
    <row r="1747" spans="1:22" x14ac:dyDescent="0.2">
      <c r="A1747" s="21">
        <v>19</v>
      </c>
      <c r="B1747" s="6" t="s">
        <v>339</v>
      </c>
      <c r="C1747" s="6" t="s">
        <v>1186</v>
      </c>
      <c r="D1747" s="21">
        <v>39746</v>
      </c>
      <c r="E1747" s="6" t="s">
        <v>2402</v>
      </c>
      <c r="F1747" s="6" t="s">
        <v>3046</v>
      </c>
      <c r="G1747" s="21">
        <v>10</v>
      </c>
      <c r="H1747" s="21" t="s">
        <v>3610</v>
      </c>
      <c r="I1747" s="29" t="s">
        <v>3978</v>
      </c>
      <c r="J1747" s="26">
        <v>3405273</v>
      </c>
      <c r="K1747" s="21">
        <v>81</v>
      </c>
      <c r="L1747" s="9">
        <f t="shared" si="270"/>
        <v>16608.043623497622</v>
      </c>
      <c r="M1747" s="1">
        <f t="shared" si="271"/>
        <v>278369.23222010786</v>
      </c>
      <c r="N1747" s="11">
        <f t="shared" si="272"/>
        <v>250532308.99809709</v>
      </c>
      <c r="O1747" s="9">
        <f t="shared" si="273"/>
        <v>386.61659639942849</v>
      </c>
      <c r="P1747" s="1">
        <f t="shared" si="274"/>
        <v>431291.19490682264</v>
      </c>
      <c r="Q1747" s="11">
        <f t="shared" si="275"/>
        <v>388162075.41614038</v>
      </c>
      <c r="R1747" s="38">
        <f t="shared" si="276"/>
        <v>137629766.41804329</v>
      </c>
      <c r="S1747" s="31"/>
      <c r="T1747" s="11">
        <f t="shared" si="277"/>
        <v>334043078.66412944</v>
      </c>
      <c r="U1747" s="11">
        <f t="shared" si="278"/>
        <v>517549433.88818717</v>
      </c>
      <c r="V1747" s="38">
        <f t="shared" si="279"/>
        <v>183506355.22405773</v>
      </c>
    </row>
    <row r="1748" spans="1:22" x14ac:dyDescent="0.2">
      <c r="A1748" s="21">
        <v>39</v>
      </c>
      <c r="B1748" s="6" t="s">
        <v>419</v>
      </c>
      <c r="C1748" s="6" t="s">
        <v>1125</v>
      </c>
      <c r="D1748" s="21">
        <v>36841</v>
      </c>
      <c r="E1748" s="6" t="s">
        <v>2433</v>
      </c>
      <c r="F1748" s="6" t="s">
        <v>3043</v>
      </c>
      <c r="G1748" s="21">
        <v>50</v>
      </c>
      <c r="H1748" s="21" t="s">
        <v>3322</v>
      </c>
      <c r="I1748" s="29" t="s">
        <v>3983</v>
      </c>
      <c r="J1748" s="26">
        <v>180725</v>
      </c>
      <c r="K1748" s="21">
        <v>52</v>
      </c>
      <c r="L1748" s="9">
        <f t="shared" si="270"/>
        <v>3065.566831762113</v>
      </c>
      <c r="M1748" s="1">
        <f t="shared" si="271"/>
        <v>51382.300325228316</v>
      </c>
      <c r="N1748" s="11">
        <f t="shared" si="272"/>
        <v>46244070.292705484</v>
      </c>
      <c r="O1748" s="9">
        <f t="shared" si="273"/>
        <v>148.68125907645512</v>
      </c>
      <c r="P1748" s="1">
        <f t="shared" si="274"/>
        <v>165861.78266668427</v>
      </c>
      <c r="Q1748" s="11">
        <f t="shared" si="275"/>
        <v>149275604.40001586</v>
      </c>
      <c r="R1748" s="38">
        <f t="shared" si="276"/>
        <v>103031534.10731038</v>
      </c>
      <c r="S1748" s="31"/>
      <c r="T1748" s="11">
        <f t="shared" si="277"/>
        <v>61658760.390273981</v>
      </c>
      <c r="U1748" s="11">
        <f t="shared" si="278"/>
        <v>199034139.20002112</v>
      </c>
      <c r="V1748" s="38">
        <f t="shared" si="279"/>
        <v>137375378.80974713</v>
      </c>
    </row>
    <row r="1749" spans="1:22" x14ac:dyDescent="0.2">
      <c r="A1749" s="21">
        <v>54</v>
      </c>
      <c r="B1749" s="6" t="s">
        <v>596</v>
      </c>
      <c r="C1749" s="6" t="s">
        <v>2130</v>
      </c>
      <c r="D1749" s="21">
        <v>73375</v>
      </c>
      <c r="E1749" s="6" t="s">
        <v>2399</v>
      </c>
      <c r="F1749" s="6" t="s">
        <v>3037</v>
      </c>
      <c r="G1749" s="21">
        <v>45</v>
      </c>
      <c r="H1749" s="21" t="s">
        <v>3812</v>
      </c>
      <c r="I1749" s="29" t="s">
        <v>3972</v>
      </c>
      <c r="J1749" s="26">
        <v>1947051</v>
      </c>
      <c r="K1749" s="21">
        <v>141</v>
      </c>
      <c r="L1749" s="9">
        <f t="shared" si="270"/>
        <v>16569.073329549843</v>
      </c>
      <c r="M1749" s="1">
        <f t="shared" si="271"/>
        <v>277716.04686898761</v>
      </c>
      <c r="N1749" s="11">
        <f t="shared" si="272"/>
        <v>249944442.18208885</v>
      </c>
      <c r="O1749" s="9">
        <f t="shared" si="273"/>
        <v>443.56154565098529</v>
      </c>
      <c r="P1749" s="1">
        <f t="shared" si="274"/>
        <v>494816.28781628108</v>
      </c>
      <c r="Q1749" s="11">
        <f t="shared" si="275"/>
        <v>445334659.03465295</v>
      </c>
      <c r="R1749" s="38">
        <f t="shared" si="276"/>
        <v>195390216.8525641</v>
      </c>
      <c r="S1749" s="31"/>
      <c r="T1749" s="11">
        <f t="shared" si="277"/>
        <v>333259256.24278516</v>
      </c>
      <c r="U1749" s="11">
        <f t="shared" si="278"/>
        <v>593779545.37953734</v>
      </c>
      <c r="V1749" s="38">
        <f t="shared" si="279"/>
        <v>260520289.13675219</v>
      </c>
    </row>
    <row r="1750" spans="1:22" x14ac:dyDescent="0.2">
      <c r="A1750" s="21">
        <v>77</v>
      </c>
      <c r="B1750" s="6" t="s">
        <v>547</v>
      </c>
      <c r="C1750" s="6" t="s">
        <v>1651</v>
      </c>
      <c r="D1750" s="21">
        <v>60963</v>
      </c>
      <c r="E1750" s="6" t="s">
        <v>2407</v>
      </c>
      <c r="F1750" s="6" t="s">
        <v>3042</v>
      </c>
      <c r="G1750" s="21">
        <v>8</v>
      </c>
      <c r="H1750" s="21" t="s">
        <v>3360</v>
      </c>
      <c r="I1750" s="29" t="s">
        <v>3981</v>
      </c>
      <c r="J1750" s="26">
        <v>2565050</v>
      </c>
      <c r="K1750" s="21">
        <v>155</v>
      </c>
      <c r="L1750" s="9">
        <f t="shared" si="270"/>
        <v>19939.477174690412</v>
      </c>
      <c r="M1750" s="1">
        <f t="shared" si="271"/>
        <v>334207.75365352776</v>
      </c>
      <c r="N1750" s="11">
        <f t="shared" si="272"/>
        <v>300786978.28817499</v>
      </c>
      <c r="O1750" s="9">
        <f t="shared" si="273"/>
        <v>498.24139617386646</v>
      </c>
      <c r="P1750" s="1">
        <f t="shared" si="274"/>
        <v>555814.54368260561</v>
      </c>
      <c r="Q1750" s="11">
        <f t="shared" si="275"/>
        <v>500233089.31434506</v>
      </c>
      <c r="R1750" s="38">
        <f t="shared" si="276"/>
        <v>199446111.02617007</v>
      </c>
      <c r="S1750" s="31"/>
      <c r="T1750" s="11">
        <f t="shared" si="277"/>
        <v>401049304.3842333</v>
      </c>
      <c r="U1750" s="11">
        <f t="shared" si="278"/>
        <v>666977452.41912675</v>
      </c>
      <c r="V1750" s="38">
        <f t="shared" si="279"/>
        <v>265928148.03489345</v>
      </c>
    </row>
    <row r="1751" spans="1:22" x14ac:dyDescent="0.2">
      <c r="A1751" s="21">
        <v>39</v>
      </c>
      <c r="B1751" s="6" t="s">
        <v>419</v>
      </c>
      <c r="C1751" s="6" t="s">
        <v>2317</v>
      </c>
      <c r="D1751" s="21">
        <v>167892</v>
      </c>
      <c r="E1751" s="6" t="s">
        <v>2433</v>
      </c>
      <c r="F1751" s="6" t="s">
        <v>3036</v>
      </c>
      <c r="G1751" s="21">
        <v>41</v>
      </c>
      <c r="H1751" s="21" t="s">
        <v>3479</v>
      </c>
      <c r="I1751" s="29" t="s">
        <v>3983</v>
      </c>
      <c r="J1751" s="26">
        <v>979671</v>
      </c>
      <c r="K1751" s="21">
        <v>89</v>
      </c>
      <c r="L1751" s="9">
        <f t="shared" si="270"/>
        <v>9337.5970677685582</v>
      </c>
      <c r="M1751" s="1">
        <f t="shared" si="271"/>
        <v>156508.48380828474</v>
      </c>
      <c r="N1751" s="11">
        <f t="shared" si="272"/>
        <v>140857635.42745626</v>
      </c>
      <c r="O1751" s="9">
        <f t="shared" si="273"/>
        <v>296.80079945322865</v>
      </c>
      <c r="P1751" s="1">
        <f t="shared" si="274"/>
        <v>331096.93851123156</v>
      </c>
      <c r="Q1751" s="11">
        <f t="shared" si="275"/>
        <v>297987244.66010839</v>
      </c>
      <c r="R1751" s="38">
        <f t="shared" si="276"/>
        <v>157129609.23265213</v>
      </c>
      <c r="S1751" s="31"/>
      <c r="T1751" s="11">
        <f t="shared" si="277"/>
        <v>187810180.5699417</v>
      </c>
      <c r="U1751" s="11">
        <f t="shared" si="278"/>
        <v>397316326.21347785</v>
      </c>
      <c r="V1751" s="38">
        <f t="shared" si="279"/>
        <v>209506145.64353615</v>
      </c>
    </row>
    <row r="1752" spans="1:22" x14ac:dyDescent="0.2">
      <c r="A1752" s="21">
        <v>39</v>
      </c>
      <c r="B1752" s="6" t="s">
        <v>419</v>
      </c>
      <c r="C1752" s="6" t="s">
        <v>1855</v>
      </c>
      <c r="D1752" s="21">
        <v>67895</v>
      </c>
      <c r="E1752" s="6" t="s">
        <v>2433</v>
      </c>
      <c r="F1752" s="6" t="s">
        <v>3043</v>
      </c>
      <c r="G1752" s="21">
        <v>29</v>
      </c>
      <c r="H1752" s="21" t="s">
        <v>3806</v>
      </c>
      <c r="I1752" s="29" t="s">
        <v>3983</v>
      </c>
      <c r="J1752" s="26">
        <v>261777</v>
      </c>
      <c r="K1752" s="21">
        <v>51</v>
      </c>
      <c r="L1752" s="9">
        <f t="shared" si="270"/>
        <v>3653.8509821830448</v>
      </c>
      <c r="M1752" s="1">
        <f t="shared" si="271"/>
        <v>61242.595191520682</v>
      </c>
      <c r="N1752" s="11">
        <f t="shared" si="272"/>
        <v>55118335.672368616</v>
      </c>
      <c r="O1752" s="9">
        <f t="shared" si="273"/>
        <v>161.53549231615079</v>
      </c>
      <c r="P1752" s="1">
        <f t="shared" si="274"/>
        <v>180201.3574940197</v>
      </c>
      <c r="Q1752" s="11">
        <f t="shared" si="275"/>
        <v>162181221.74461773</v>
      </c>
      <c r="R1752" s="38">
        <f t="shared" si="276"/>
        <v>107062886.07224911</v>
      </c>
      <c r="S1752" s="31"/>
      <c r="T1752" s="11">
        <f t="shared" si="277"/>
        <v>73491114.229824826</v>
      </c>
      <c r="U1752" s="11">
        <f t="shared" si="278"/>
        <v>216241628.99282363</v>
      </c>
      <c r="V1752" s="38">
        <f t="shared" si="279"/>
        <v>142750514.76299882</v>
      </c>
    </row>
    <row r="1753" spans="1:22" x14ac:dyDescent="0.2">
      <c r="A1753" s="21">
        <v>85</v>
      </c>
      <c r="B1753" s="6" t="s">
        <v>74</v>
      </c>
      <c r="C1753" s="6" t="s">
        <v>2368</v>
      </c>
      <c r="D1753" s="21">
        <v>190087</v>
      </c>
      <c r="E1753" s="6" t="s">
        <v>3003</v>
      </c>
      <c r="F1753" s="6"/>
      <c r="G1753" s="21">
        <v>34</v>
      </c>
      <c r="H1753" s="21" t="s">
        <v>3128</v>
      </c>
      <c r="I1753" s="29" t="s">
        <v>3979</v>
      </c>
      <c r="J1753" s="26">
        <v>509514</v>
      </c>
      <c r="K1753" s="21">
        <v>58</v>
      </c>
      <c r="L1753" s="9">
        <f t="shared" si="270"/>
        <v>5436.1578343532301</v>
      </c>
      <c r="M1753" s="1">
        <f t="shared" si="271"/>
        <v>91116.034909447306</v>
      </c>
      <c r="N1753" s="11">
        <f t="shared" si="272"/>
        <v>82004431.418502569</v>
      </c>
      <c r="O1753" s="9">
        <f t="shared" si="273"/>
        <v>203.47123785463813</v>
      </c>
      <c r="P1753" s="1">
        <f t="shared" si="274"/>
        <v>226982.89240753071</v>
      </c>
      <c r="Q1753" s="11">
        <f t="shared" si="275"/>
        <v>204284603.16677764</v>
      </c>
      <c r="R1753" s="38">
        <f t="shared" si="276"/>
        <v>122280171.74827507</v>
      </c>
      <c r="S1753" s="31"/>
      <c r="T1753" s="11">
        <f t="shared" si="277"/>
        <v>109339241.89133677</v>
      </c>
      <c r="U1753" s="11">
        <f t="shared" si="278"/>
        <v>272379470.88903683</v>
      </c>
      <c r="V1753" s="38">
        <f t="shared" si="279"/>
        <v>163040228.99770007</v>
      </c>
    </row>
    <row r="1754" spans="1:22" x14ac:dyDescent="0.2">
      <c r="A1754" s="21">
        <v>39</v>
      </c>
      <c r="B1754" s="6" t="s">
        <v>419</v>
      </c>
      <c r="C1754" s="6" t="s">
        <v>1124</v>
      </c>
      <c r="D1754" s="21">
        <v>36838</v>
      </c>
      <c r="E1754" s="6" t="s">
        <v>2433</v>
      </c>
      <c r="F1754" s="6" t="s">
        <v>3043</v>
      </c>
      <c r="G1754" s="21">
        <v>7</v>
      </c>
      <c r="H1754" s="21" t="s">
        <v>3479</v>
      </c>
      <c r="I1754" s="29" t="s">
        <v>3983</v>
      </c>
      <c r="J1754" s="26">
        <v>2444457</v>
      </c>
      <c r="K1754" s="21">
        <v>143</v>
      </c>
      <c r="L1754" s="9">
        <f t="shared" si="270"/>
        <v>18696.452898878975</v>
      </c>
      <c r="M1754" s="1">
        <f t="shared" si="271"/>
        <v>313373.28806969314</v>
      </c>
      <c r="N1754" s="11">
        <f t="shared" si="272"/>
        <v>282035959.2627238</v>
      </c>
      <c r="O1754" s="9">
        <f t="shared" si="273"/>
        <v>472.83935827710945</v>
      </c>
      <c r="P1754" s="1">
        <f t="shared" si="274"/>
        <v>527477.23126614129</v>
      </c>
      <c r="Q1754" s="11">
        <f t="shared" si="275"/>
        <v>474729508.13952714</v>
      </c>
      <c r="R1754" s="38">
        <f t="shared" si="276"/>
        <v>192693548.87680334</v>
      </c>
      <c r="S1754" s="31"/>
      <c r="T1754" s="11">
        <f t="shared" si="277"/>
        <v>376047945.68363178</v>
      </c>
      <c r="U1754" s="11">
        <f t="shared" si="278"/>
        <v>632972677.5193696</v>
      </c>
      <c r="V1754" s="38">
        <f t="shared" si="279"/>
        <v>256924731.83573782</v>
      </c>
    </row>
    <row r="1755" spans="1:22" x14ac:dyDescent="0.2">
      <c r="A1755" s="21">
        <v>97</v>
      </c>
      <c r="B1755" s="6" t="s">
        <v>130</v>
      </c>
      <c r="C1755" s="6" t="s">
        <v>854</v>
      </c>
      <c r="D1755" s="21">
        <v>27490</v>
      </c>
      <c r="E1755" s="6" t="s">
        <v>2650</v>
      </c>
      <c r="F1755" s="6" t="s">
        <v>3054</v>
      </c>
      <c r="G1755" s="21">
        <v>9</v>
      </c>
      <c r="H1755" s="21" t="s">
        <v>3500</v>
      </c>
      <c r="I1755" s="29" t="s">
        <v>3982</v>
      </c>
      <c r="J1755" s="26">
        <v>436003</v>
      </c>
      <c r="K1755" s="21">
        <v>72</v>
      </c>
      <c r="L1755" s="9">
        <f t="shared" si="270"/>
        <v>5602.8756902148025</v>
      </c>
      <c r="M1755" s="1">
        <f t="shared" si="271"/>
        <v>93910.411091594811</v>
      </c>
      <c r="N1755" s="11">
        <f t="shared" si="272"/>
        <v>84519369.982435331</v>
      </c>
      <c r="O1755" s="9">
        <f t="shared" si="273"/>
        <v>218.0412271483394</v>
      </c>
      <c r="P1755" s="1">
        <f t="shared" si="274"/>
        <v>243236.4835642018</v>
      </c>
      <c r="Q1755" s="11">
        <f t="shared" si="275"/>
        <v>218912835.20778161</v>
      </c>
      <c r="R1755" s="38">
        <f t="shared" si="276"/>
        <v>134393465.22534627</v>
      </c>
      <c r="S1755" s="31"/>
      <c r="T1755" s="11">
        <f t="shared" si="277"/>
        <v>112692493.30991377</v>
      </c>
      <c r="U1755" s="11">
        <f t="shared" si="278"/>
        <v>291883780.27704215</v>
      </c>
      <c r="V1755" s="38">
        <f t="shared" si="279"/>
        <v>179191286.9671284</v>
      </c>
    </row>
    <row r="1756" spans="1:22" x14ac:dyDescent="0.2">
      <c r="A1756" s="21">
        <v>18</v>
      </c>
      <c r="B1756" s="6" t="s">
        <v>7</v>
      </c>
      <c r="C1756" s="6" t="s">
        <v>1840</v>
      </c>
      <c r="D1756" s="21">
        <v>67602</v>
      </c>
      <c r="E1756" s="6" t="s">
        <v>2421</v>
      </c>
      <c r="F1756" s="6" t="s">
        <v>3052</v>
      </c>
      <c r="G1756" s="21">
        <v>48</v>
      </c>
      <c r="H1756" s="21" t="s">
        <v>3224</v>
      </c>
      <c r="I1756" s="29" t="s">
        <v>3968</v>
      </c>
      <c r="J1756" s="26">
        <v>3647931</v>
      </c>
      <c r="K1756" s="21">
        <v>145</v>
      </c>
      <c r="L1756" s="9">
        <f t="shared" si="270"/>
        <v>22998.912909092029</v>
      </c>
      <c r="M1756" s="1">
        <f t="shared" si="271"/>
        <v>385487.28998658463</v>
      </c>
      <c r="N1756" s="11">
        <f t="shared" si="272"/>
        <v>346938560.98792619</v>
      </c>
      <c r="O1756" s="9">
        <f t="shared" si="273"/>
        <v>526.25429689859902</v>
      </c>
      <c r="P1756" s="1">
        <f t="shared" si="274"/>
        <v>587064.41122293752</v>
      </c>
      <c r="Q1756" s="11">
        <f t="shared" si="275"/>
        <v>528357970.10064375</v>
      </c>
      <c r="R1756" s="38">
        <f t="shared" si="276"/>
        <v>181419409.11271757</v>
      </c>
      <c r="S1756" s="31"/>
      <c r="T1756" s="11">
        <f t="shared" si="277"/>
        <v>462584747.98390156</v>
      </c>
      <c r="U1756" s="11">
        <f t="shared" si="278"/>
        <v>704477293.46752501</v>
      </c>
      <c r="V1756" s="38">
        <f t="shared" si="279"/>
        <v>241892545.48362345</v>
      </c>
    </row>
    <row r="1757" spans="1:22" x14ac:dyDescent="0.2">
      <c r="A1757" s="21">
        <v>23</v>
      </c>
      <c r="B1757" s="6" t="s">
        <v>16</v>
      </c>
      <c r="C1757" s="6" t="s">
        <v>1818</v>
      </c>
      <c r="D1757" s="21">
        <v>66636</v>
      </c>
      <c r="E1757" s="6" t="s">
        <v>2879</v>
      </c>
      <c r="F1757" s="6"/>
      <c r="G1757" s="21">
        <v>26</v>
      </c>
      <c r="H1757" s="21" t="s">
        <v>3488</v>
      </c>
      <c r="I1757" s="29" t="s">
        <v>3972</v>
      </c>
      <c r="J1757" s="26">
        <v>1513555</v>
      </c>
      <c r="K1757" s="21">
        <v>89</v>
      </c>
      <c r="L1757" s="9">
        <f t="shared" si="270"/>
        <v>11606.30841396178</v>
      </c>
      <c r="M1757" s="1">
        <f t="shared" si="271"/>
        <v>194534.60234974444</v>
      </c>
      <c r="N1757" s="11">
        <f t="shared" si="272"/>
        <v>175081142.11477</v>
      </c>
      <c r="O1757" s="9">
        <f t="shared" si="273"/>
        <v>330.89831457737171</v>
      </c>
      <c r="P1757" s="1">
        <f t="shared" si="274"/>
        <v>369134.5141823283</v>
      </c>
      <c r="Q1757" s="11">
        <f t="shared" si="275"/>
        <v>332221062.76409549</v>
      </c>
      <c r="R1757" s="38">
        <f t="shared" si="276"/>
        <v>157139920.64932549</v>
      </c>
      <c r="S1757" s="31"/>
      <c r="T1757" s="11">
        <f t="shared" si="277"/>
        <v>233441522.81969333</v>
      </c>
      <c r="U1757" s="11">
        <f t="shared" si="278"/>
        <v>442961417.01879394</v>
      </c>
      <c r="V1757" s="38">
        <f t="shared" si="279"/>
        <v>209519894.19910061</v>
      </c>
    </row>
    <row r="1758" spans="1:22" x14ac:dyDescent="0.2">
      <c r="A1758" s="21">
        <v>32</v>
      </c>
      <c r="B1758" s="6" t="s">
        <v>109</v>
      </c>
      <c r="C1758" s="6" t="s">
        <v>1794</v>
      </c>
      <c r="D1758" s="21">
        <v>66185</v>
      </c>
      <c r="E1758" s="6" t="s">
        <v>2870</v>
      </c>
      <c r="F1758" s="6" t="s">
        <v>3047</v>
      </c>
      <c r="G1758" s="21">
        <v>38</v>
      </c>
      <c r="H1758" s="21" t="s">
        <v>3125</v>
      </c>
      <c r="I1758" s="29" t="s">
        <v>3978</v>
      </c>
      <c r="J1758" s="26">
        <v>2607741</v>
      </c>
      <c r="K1758" s="21">
        <v>151</v>
      </c>
      <c r="L1758" s="9">
        <f t="shared" si="270"/>
        <v>19843.610835732496</v>
      </c>
      <c r="M1758" s="1">
        <f t="shared" si="271"/>
        <v>332600.92748083448</v>
      </c>
      <c r="N1758" s="11">
        <f t="shared" si="272"/>
        <v>299340834.73275101</v>
      </c>
      <c r="O1758" s="9">
        <f t="shared" si="273"/>
        <v>493.80398168182882</v>
      </c>
      <c r="P1758" s="1">
        <f t="shared" si="274"/>
        <v>550864.37388547021</v>
      </c>
      <c r="Q1758" s="11">
        <f t="shared" si="275"/>
        <v>495777936.49692321</v>
      </c>
      <c r="R1758" s="38">
        <f t="shared" si="276"/>
        <v>196437101.7641722</v>
      </c>
      <c r="S1758" s="31"/>
      <c r="T1758" s="11">
        <f t="shared" si="277"/>
        <v>399121112.97700137</v>
      </c>
      <c r="U1758" s="11">
        <f t="shared" si="278"/>
        <v>661037248.66256428</v>
      </c>
      <c r="V1758" s="38">
        <f t="shared" si="279"/>
        <v>261916135.68556291</v>
      </c>
    </row>
    <row r="1759" spans="1:22" x14ac:dyDescent="0.2">
      <c r="A1759" s="21">
        <v>18</v>
      </c>
      <c r="B1759" s="6" t="s">
        <v>7</v>
      </c>
      <c r="C1759" s="6" t="s">
        <v>256</v>
      </c>
      <c r="D1759" s="21">
        <v>5802</v>
      </c>
      <c r="E1759" s="6" t="s">
        <v>2388</v>
      </c>
      <c r="F1759" s="6" t="s">
        <v>3053</v>
      </c>
      <c r="G1759" s="21">
        <v>43</v>
      </c>
      <c r="H1759" s="21" t="s">
        <v>3224</v>
      </c>
      <c r="I1759" s="29" t="s">
        <v>3968</v>
      </c>
      <c r="J1759" s="26">
        <v>3583984</v>
      </c>
      <c r="K1759" s="21">
        <v>105</v>
      </c>
      <c r="L1759" s="9">
        <f t="shared" si="270"/>
        <v>19398.92574345291</v>
      </c>
      <c r="M1759" s="1">
        <f t="shared" si="271"/>
        <v>325147.51210429618</v>
      </c>
      <c r="N1759" s="11">
        <f t="shared" si="272"/>
        <v>292632760.89386654</v>
      </c>
      <c r="O1759" s="9">
        <f t="shared" si="273"/>
        <v>445.84732477123617</v>
      </c>
      <c r="P1759" s="1">
        <f t="shared" si="274"/>
        <v>497366.1949264445</v>
      </c>
      <c r="Q1759" s="11">
        <f t="shared" si="275"/>
        <v>447629575.43380004</v>
      </c>
      <c r="R1759" s="38">
        <f t="shared" si="276"/>
        <v>154996814.5399335</v>
      </c>
      <c r="S1759" s="31"/>
      <c r="T1759" s="11">
        <f t="shared" si="277"/>
        <v>390177014.52515543</v>
      </c>
      <c r="U1759" s="11">
        <f t="shared" si="278"/>
        <v>596839433.91173339</v>
      </c>
      <c r="V1759" s="38">
        <f t="shared" si="279"/>
        <v>206662419.38657796</v>
      </c>
    </row>
    <row r="1760" spans="1:22" x14ac:dyDescent="0.2">
      <c r="A1760" s="21">
        <v>35</v>
      </c>
      <c r="B1760" s="6" t="s">
        <v>462</v>
      </c>
      <c r="C1760" s="6" t="s">
        <v>2336</v>
      </c>
      <c r="D1760" s="21">
        <v>168414</v>
      </c>
      <c r="E1760" s="6" t="s">
        <v>2988</v>
      </c>
      <c r="F1760" s="6" t="s">
        <v>3059</v>
      </c>
      <c r="G1760" s="21">
        <v>20</v>
      </c>
      <c r="H1760" s="21" t="s">
        <v>3327</v>
      </c>
      <c r="I1760" s="29" t="s">
        <v>3978</v>
      </c>
      <c r="J1760" s="26">
        <v>2034926</v>
      </c>
      <c r="K1760" s="21">
        <v>85</v>
      </c>
      <c r="L1760" s="9">
        <f t="shared" si="270"/>
        <v>13151.756916853352</v>
      </c>
      <c r="M1760" s="1">
        <f t="shared" si="271"/>
        <v>220438.03341834861</v>
      </c>
      <c r="N1760" s="11">
        <f t="shared" si="272"/>
        <v>198394230.07651374</v>
      </c>
      <c r="O1760" s="9">
        <f t="shared" si="273"/>
        <v>348.21431272484864</v>
      </c>
      <c r="P1760" s="1">
        <f t="shared" si="274"/>
        <v>388451.42297926446</v>
      </c>
      <c r="Q1760" s="11">
        <f t="shared" si="275"/>
        <v>349606280.68133801</v>
      </c>
      <c r="R1760" s="38">
        <f t="shared" si="276"/>
        <v>151212050.60482427</v>
      </c>
      <c r="S1760" s="31"/>
      <c r="T1760" s="11">
        <f t="shared" si="277"/>
        <v>264525640.10201833</v>
      </c>
      <c r="U1760" s="11">
        <f t="shared" si="278"/>
        <v>466141707.57511735</v>
      </c>
      <c r="V1760" s="38">
        <f t="shared" si="279"/>
        <v>201616067.47309902</v>
      </c>
    </row>
    <row r="1761" spans="1:22" x14ac:dyDescent="0.2">
      <c r="A1761" s="21">
        <v>39</v>
      </c>
      <c r="B1761" s="6" t="s">
        <v>419</v>
      </c>
      <c r="C1761" s="6" t="s">
        <v>418</v>
      </c>
      <c r="D1761" s="21">
        <v>10212</v>
      </c>
      <c r="E1761" s="6" t="s">
        <v>2433</v>
      </c>
      <c r="F1761" s="6" t="s">
        <v>3042</v>
      </c>
      <c r="G1761" s="21">
        <v>20</v>
      </c>
      <c r="H1761" s="21" t="s">
        <v>3307</v>
      </c>
      <c r="I1761" s="29" t="s">
        <v>3983</v>
      </c>
      <c r="J1761" s="26">
        <v>2258688</v>
      </c>
      <c r="K1761" s="21">
        <v>129</v>
      </c>
      <c r="L1761" s="9">
        <f t="shared" si="270"/>
        <v>17069.58558372171</v>
      </c>
      <c r="M1761" s="1">
        <f t="shared" si="271"/>
        <v>286105.18740047398</v>
      </c>
      <c r="N1761" s="11">
        <f t="shared" si="272"/>
        <v>257494668.66042659</v>
      </c>
      <c r="O1761" s="9">
        <f t="shared" si="273"/>
        <v>440.31037242097597</v>
      </c>
      <c r="P1761" s="1">
        <f t="shared" si="274"/>
        <v>491189.43268311158</v>
      </c>
      <c r="Q1761" s="11">
        <f t="shared" si="275"/>
        <v>442070489.41480041</v>
      </c>
      <c r="R1761" s="38">
        <f t="shared" si="276"/>
        <v>184575820.75437382</v>
      </c>
      <c r="S1761" s="31"/>
      <c r="T1761" s="11">
        <f t="shared" si="277"/>
        <v>343326224.8805688</v>
      </c>
      <c r="U1761" s="11">
        <f t="shared" si="278"/>
        <v>589427319.21973383</v>
      </c>
      <c r="V1761" s="38">
        <f t="shared" si="279"/>
        <v>246101094.33916503</v>
      </c>
    </row>
    <row r="1762" spans="1:22" x14ac:dyDescent="0.2">
      <c r="A1762" s="21">
        <v>32</v>
      </c>
      <c r="B1762" s="6" t="s">
        <v>109</v>
      </c>
      <c r="C1762" s="6" t="s">
        <v>1373</v>
      </c>
      <c r="D1762" s="21">
        <v>50147</v>
      </c>
      <c r="E1762" s="6" t="s">
        <v>2773</v>
      </c>
      <c r="F1762" s="6" t="s">
        <v>3047</v>
      </c>
      <c r="G1762" s="21">
        <v>27</v>
      </c>
      <c r="H1762" s="21" t="s">
        <v>3174</v>
      </c>
      <c r="I1762" s="29" t="s">
        <v>3978</v>
      </c>
      <c r="J1762" s="26">
        <v>715217</v>
      </c>
      <c r="K1762" s="21">
        <v>125</v>
      </c>
      <c r="L1762" s="9">
        <f t="shared" si="270"/>
        <v>9455.2696947257937</v>
      </c>
      <c r="M1762" s="1">
        <f t="shared" si="271"/>
        <v>158480.80755465687</v>
      </c>
      <c r="N1762" s="11">
        <f t="shared" si="272"/>
        <v>142632726.79919118</v>
      </c>
      <c r="O1762" s="9">
        <f t="shared" si="273"/>
        <v>325.13555467681903</v>
      </c>
      <c r="P1762" s="1">
        <f t="shared" si="274"/>
        <v>362705.8517125395</v>
      </c>
      <c r="Q1762" s="11">
        <f t="shared" si="275"/>
        <v>326435266.54128557</v>
      </c>
      <c r="R1762" s="38">
        <f t="shared" si="276"/>
        <v>183802539.7420944</v>
      </c>
      <c r="S1762" s="31"/>
      <c r="T1762" s="11">
        <f t="shared" si="277"/>
        <v>190176969.06558824</v>
      </c>
      <c r="U1762" s="11">
        <f t="shared" si="278"/>
        <v>435247022.05504739</v>
      </c>
      <c r="V1762" s="38">
        <f t="shared" si="279"/>
        <v>245070052.98945916</v>
      </c>
    </row>
    <row r="1763" spans="1:22" x14ac:dyDescent="0.2">
      <c r="A1763" s="21">
        <v>32</v>
      </c>
      <c r="B1763" s="6" t="s">
        <v>109</v>
      </c>
      <c r="C1763" s="6" t="s">
        <v>1372</v>
      </c>
      <c r="D1763" s="21">
        <v>50141</v>
      </c>
      <c r="E1763" s="6" t="s">
        <v>2773</v>
      </c>
      <c r="F1763" s="6" t="s">
        <v>3047</v>
      </c>
      <c r="G1763" s="21">
        <v>35</v>
      </c>
      <c r="H1763" s="21" t="s">
        <v>3672</v>
      </c>
      <c r="I1763" s="29" t="s">
        <v>3978</v>
      </c>
      <c r="J1763" s="26">
        <v>1148897</v>
      </c>
      <c r="K1763" s="21">
        <v>126</v>
      </c>
      <c r="L1763" s="9">
        <f t="shared" si="270"/>
        <v>12031.667465484574</v>
      </c>
      <c r="M1763" s="1">
        <f t="shared" si="271"/>
        <v>201664.09184739648</v>
      </c>
      <c r="N1763" s="11">
        <f t="shared" si="272"/>
        <v>181497682.66265684</v>
      </c>
      <c r="O1763" s="9">
        <f t="shared" si="273"/>
        <v>367.49847937415217</v>
      </c>
      <c r="P1763" s="1">
        <f t="shared" si="274"/>
        <v>409963.92749774025</v>
      </c>
      <c r="Q1763" s="11">
        <f t="shared" si="275"/>
        <v>368967534.74796623</v>
      </c>
      <c r="R1763" s="38">
        <f t="shared" si="276"/>
        <v>187469852.08530939</v>
      </c>
      <c r="S1763" s="31"/>
      <c r="T1763" s="11">
        <f t="shared" si="277"/>
        <v>241996910.21687579</v>
      </c>
      <c r="U1763" s="11">
        <f t="shared" si="278"/>
        <v>491956712.99728829</v>
      </c>
      <c r="V1763" s="38">
        <f t="shared" si="279"/>
        <v>249959802.7804125</v>
      </c>
    </row>
    <row r="1764" spans="1:22" x14ac:dyDescent="0.2">
      <c r="A1764" s="21">
        <v>65</v>
      </c>
      <c r="B1764" s="6" t="s">
        <v>49</v>
      </c>
      <c r="C1764" s="6" t="s">
        <v>749</v>
      </c>
      <c r="D1764" s="21">
        <v>23342</v>
      </c>
      <c r="E1764" s="6" t="s">
        <v>2469</v>
      </c>
      <c r="F1764" s="6" t="s">
        <v>3046</v>
      </c>
      <c r="G1764" s="21">
        <v>13</v>
      </c>
      <c r="H1764" s="21" t="s">
        <v>3459</v>
      </c>
      <c r="I1764" s="29" t="s">
        <v>3973</v>
      </c>
      <c r="J1764" s="26">
        <v>1085406</v>
      </c>
      <c r="K1764" s="21">
        <v>81</v>
      </c>
      <c r="L1764" s="9">
        <f t="shared" si="270"/>
        <v>9376.4538072770338</v>
      </c>
      <c r="M1764" s="1">
        <f t="shared" si="271"/>
        <v>157159.76586105148</v>
      </c>
      <c r="N1764" s="11">
        <f t="shared" si="272"/>
        <v>141443789.27494633</v>
      </c>
      <c r="O1764" s="9">
        <f t="shared" si="273"/>
        <v>290.49627237796579</v>
      </c>
      <c r="P1764" s="1">
        <f t="shared" si="274"/>
        <v>324063.90619721438</v>
      </c>
      <c r="Q1764" s="11">
        <f t="shared" si="275"/>
        <v>291657515.57749295</v>
      </c>
      <c r="R1764" s="38">
        <f t="shared" si="276"/>
        <v>150213726.30254662</v>
      </c>
      <c r="S1764" s="31"/>
      <c r="T1764" s="11">
        <f t="shared" si="277"/>
        <v>188591719.03326178</v>
      </c>
      <c r="U1764" s="11">
        <f t="shared" si="278"/>
        <v>388876687.43665725</v>
      </c>
      <c r="V1764" s="38">
        <f t="shared" si="279"/>
        <v>200284968.40339547</v>
      </c>
    </row>
    <row r="1765" spans="1:22" x14ac:dyDescent="0.2">
      <c r="A1765" s="21">
        <v>74</v>
      </c>
      <c r="B1765" s="6" t="s">
        <v>744</v>
      </c>
      <c r="C1765" s="6" t="s">
        <v>1772</v>
      </c>
      <c r="D1765" s="21">
        <v>65528</v>
      </c>
      <c r="E1765" s="6" t="s">
        <v>2865</v>
      </c>
      <c r="F1765" s="6"/>
      <c r="G1765" s="21">
        <v>22</v>
      </c>
      <c r="H1765" s="21" t="s">
        <v>3456</v>
      </c>
      <c r="I1765" s="29" t="s">
        <v>4007</v>
      </c>
      <c r="J1765" s="26">
        <v>1377273</v>
      </c>
      <c r="K1765" s="21">
        <v>82</v>
      </c>
      <c r="L1765" s="9">
        <f t="shared" si="270"/>
        <v>10627.15324063787</v>
      </c>
      <c r="M1765" s="1">
        <f t="shared" si="271"/>
        <v>178122.87559844382</v>
      </c>
      <c r="N1765" s="11">
        <f t="shared" si="272"/>
        <v>160310588.03859943</v>
      </c>
      <c r="O1765" s="9">
        <f t="shared" si="273"/>
        <v>310.21438637816442</v>
      </c>
      <c r="P1765" s="1">
        <f t="shared" si="274"/>
        <v>346060.50186241581</v>
      </c>
      <c r="Q1765" s="11">
        <f t="shared" si="275"/>
        <v>311454451.67617422</v>
      </c>
      <c r="R1765" s="38">
        <f t="shared" si="276"/>
        <v>151143863.63757479</v>
      </c>
      <c r="S1765" s="31"/>
      <c r="T1765" s="11">
        <f t="shared" si="277"/>
        <v>213747450.71813259</v>
      </c>
      <c r="U1765" s="11">
        <f t="shared" si="278"/>
        <v>415272602.23489898</v>
      </c>
      <c r="V1765" s="38">
        <f t="shared" si="279"/>
        <v>201525151.5167664</v>
      </c>
    </row>
    <row r="1766" spans="1:22" x14ac:dyDescent="0.2">
      <c r="A1766" s="21">
        <v>59</v>
      </c>
      <c r="B1766" s="6" t="s">
        <v>91</v>
      </c>
      <c r="C1766" s="6" t="s">
        <v>922</v>
      </c>
      <c r="D1766" s="21">
        <v>31570</v>
      </c>
      <c r="E1766" s="6" t="s">
        <v>2671</v>
      </c>
      <c r="F1766" s="6" t="s">
        <v>3041</v>
      </c>
      <c r="G1766" s="21">
        <v>40</v>
      </c>
      <c r="H1766" s="21" t="s">
        <v>3236</v>
      </c>
      <c r="I1766" s="29" t="s">
        <v>3968</v>
      </c>
      <c r="J1766" s="26">
        <v>635680</v>
      </c>
      <c r="K1766" s="21">
        <v>61</v>
      </c>
      <c r="L1766" s="9">
        <f t="shared" si="270"/>
        <v>6227.0763605403135</v>
      </c>
      <c r="M1766" s="1">
        <f t="shared" si="271"/>
        <v>104372.7066688987</v>
      </c>
      <c r="N1766" s="11">
        <f t="shared" si="272"/>
        <v>93935436.002008826</v>
      </c>
      <c r="O1766" s="9">
        <f t="shared" si="273"/>
        <v>220.53349207491357</v>
      </c>
      <c r="P1766" s="1">
        <f t="shared" si="274"/>
        <v>246016.73647682127</v>
      </c>
      <c r="Q1766" s="11">
        <f t="shared" si="275"/>
        <v>221415062.82913914</v>
      </c>
      <c r="R1766" s="38">
        <f t="shared" si="276"/>
        <v>127479626.82713032</v>
      </c>
      <c r="S1766" s="31"/>
      <c r="T1766" s="11">
        <f t="shared" si="277"/>
        <v>125247248.00267844</v>
      </c>
      <c r="U1766" s="11">
        <f t="shared" si="278"/>
        <v>295220083.7721855</v>
      </c>
      <c r="V1766" s="38">
        <f t="shared" si="279"/>
        <v>169972835.76950705</v>
      </c>
    </row>
    <row r="1767" spans="1:22" x14ac:dyDescent="0.2">
      <c r="A1767" s="21">
        <v>9</v>
      </c>
      <c r="B1767" s="6" t="s">
        <v>83</v>
      </c>
      <c r="C1767" s="6" t="s">
        <v>198</v>
      </c>
      <c r="D1767" s="21">
        <v>4190</v>
      </c>
      <c r="E1767" s="6" t="s">
        <v>2438</v>
      </c>
      <c r="F1767" s="6" t="s">
        <v>3047</v>
      </c>
      <c r="G1767" s="21">
        <v>21</v>
      </c>
      <c r="H1767" s="21" t="s">
        <v>3190</v>
      </c>
      <c r="I1767" s="29" t="s">
        <v>3984</v>
      </c>
      <c r="J1767" s="26">
        <v>4785022</v>
      </c>
      <c r="K1767" s="21">
        <v>80</v>
      </c>
      <c r="L1767" s="9">
        <f t="shared" si="270"/>
        <v>19565.320339825772</v>
      </c>
      <c r="M1767" s="1">
        <f t="shared" si="271"/>
        <v>327936.47009886417</v>
      </c>
      <c r="N1767" s="11">
        <f t="shared" si="272"/>
        <v>295142823.08897775</v>
      </c>
      <c r="O1767" s="9">
        <f t="shared" si="273"/>
        <v>418.327079120679</v>
      </c>
      <c r="P1767" s="1">
        <f t="shared" si="274"/>
        <v>466665.91009310662</v>
      </c>
      <c r="Q1767" s="11">
        <f t="shared" si="275"/>
        <v>419999319.08379596</v>
      </c>
      <c r="R1767" s="38">
        <f t="shared" si="276"/>
        <v>124856495.99481821</v>
      </c>
      <c r="S1767" s="31"/>
      <c r="T1767" s="11">
        <f t="shared" si="277"/>
        <v>393523764.11863703</v>
      </c>
      <c r="U1767" s="11">
        <f t="shared" si="278"/>
        <v>559999092.11172795</v>
      </c>
      <c r="V1767" s="38">
        <f t="shared" si="279"/>
        <v>166475327.99309093</v>
      </c>
    </row>
    <row r="1768" spans="1:22" x14ac:dyDescent="0.2">
      <c r="A1768" s="21">
        <v>38</v>
      </c>
      <c r="B1768" s="6" t="s">
        <v>459</v>
      </c>
      <c r="C1768" s="6" t="s">
        <v>1424</v>
      </c>
      <c r="D1768" s="21">
        <v>51988</v>
      </c>
      <c r="E1768" s="6" t="s">
        <v>2506</v>
      </c>
      <c r="F1768" s="6" t="s">
        <v>3042</v>
      </c>
      <c r="G1768" s="21">
        <v>16</v>
      </c>
      <c r="H1768" s="21" t="s">
        <v>3683</v>
      </c>
      <c r="I1768" s="29" t="s">
        <v>3968</v>
      </c>
      <c r="J1768" s="26">
        <v>3169595</v>
      </c>
      <c r="K1768" s="21">
        <v>130</v>
      </c>
      <c r="L1768" s="9">
        <f t="shared" si="270"/>
        <v>20298.949480207095</v>
      </c>
      <c r="M1768" s="1">
        <f t="shared" si="271"/>
        <v>340232.90820872737</v>
      </c>
      <c r="N1768" s="11">
        <f t="shared" si="272"/>
        <v>306209617.38785464</v>
      </c>
      <c r="O1768" s="9">
        <f t="shared" si="273"/>
        <v>481.08588996831992</v>
      </c>
      <c r="P1768" s="1">
        <f t="shared" si="274"/>
        <v>536676.67210769432</v>
      </c>
      <c r="Q1768" s="11">
        <f t="shared" si="275"/>
        <v>483009004.89692491</v>
      </c>
      <c r="R1768" s="38">
        <f t="shared" si="276"/>
        <v>176799387.50907028</v>
      </c>
      <c r="S1768" s="31"/>
      <c r="T1768" s="11">
        <f t="shared" si="277"/>
        <v>408279489.85047287</v>
      </c>
      <c r="U1768" s="11">
        <f t="shared" si="278"/>
        <v>644012006.52923322</v>
      </c>
      <c r="V1768" s="38">
        <f t="shared" si="279"/>
        <v>235732516.67876035</v>
      </c>
    </row>
    <row r="1769" spans="1:22" x14ac:dyDescent="0.2">
      <c r="A1769" s="21">
        <v>29</v>
      </c>
      <c r="B1769" s="6" t="s">
        <v>51</v>
      </c>
      <c r="C1769" s="6" t="s">
        <v>910</v>
      </c>
      <c r="D1769" s="21">
        <v>30580</v>
      </c>
      <c r="E1769" s="6" t="s">
        <v>2668</v>
      </c>
      <c r="F1769" s="6" t="s">
        <v>3036</v>
      </c>
      <c r="G1769" s="21">
        <v>46</v>
      </c>
      <c r="H1769" s="21" t="s">
        <v>3526</v>
      </c>
      <c r="I1769" s="29" t="s">
        <v>4003</v>
      </c>
      <c r="J1769" s="26">
        <v>225997</v>
      </c>
      <c r="K1769" s="21">
        <v>70</v>
      </c>
      <c r="L1769" s="9">
        <f t="shared" si="270"/>
        <v>3977.4099612687651</v>
      </c>
      <c r="M1769" s="1">
        <f t="shared" si="271"/>
        <v>66665.80256186871</v>
      </c>
      <c r="N1769" s="11">
        <f t="shared" si="272"/>
        <v>59999222.30568184</v>
      </c>
      <c r="O1769" s="9">
        <f t="shared" si="273"/>
        <v>182.42093968982894</v>
      </c>
      <c r="P1769" s="1">
        <f t="shared" si="274"/>
        <v>203500.17507672636</v>
      </c>
      <c r="Q1769" s="11">
        <f t="shared" si="275"/>
        <v>183150157.56905371</v>
      </c>
      <c r="R1769" s="38">
        <f t="shared" si="276"/>
        <v>123150935.26337187</v>
      </c>
      <c r="S1769" s="31"/>
      <c r="T1769" s="11">
        <f t="shared" si="277"/>
        <v>79998963.074242458</v>
      </c>
      <c r="U1769" s="11">
        <f t="shared" si="278"/>
        <v>244200210.09207162</v>
      </c>
      <c r="V1769" s="38">
        <f t="shared" si="279"/>
        <v>164201247.01782918</v>
      </c>
    </row>
    <row r="1770" spans="1:22" x14ac:dyDescent="0.2">
      <c r="A1770" s="21">
        <v>119</v>
      </c>
      <c r="B1770" s="6" t="s">
        <v>382</v>
      </c>
      <c r="C1770" s="6" t="s">
        <v>690</v>
      </c>
      <c r="D1770" s="21">
        <v>21253</v>
      </c>
      <c r="E1770" s="6" t="s">
        <v>2399</v>
      </c>
      <c r="F1770" s="6" t="s">
        <v>3043</v>
      </c>
      <c r="G1770" s="21">
        <v>47</v>
      </c>
      <c r="H1770" s="21" t="s">
        <v>3431</v>
      </c>
      <c r="I1770" s="29" t="s">
        <v>3983</v>
      </c>
      <c r="J1770" s="26">
        <v>394735</v>
      </c>
      <c r="K1770" s="21">
        <v>68</v>
      </c>
      <c r="L1770" s="9">
        <f t="shared" si="270"/>
        <v>5180.9246279018571</v>
      </c>
      <c r="M1770" s="1">
        <f t="shared" si="271"/>
        <v>86838.043273128234</v>
      </c>
      <c r="N1770" s="11">
        <f t="shared" si="272"/>
        <v>78154238.945815414</v>
      </c>
      <c r="O1770" s="9">
        <f t="shared" si="273"/>
        <v>206.69542558655345</v>
      </c>
      <c r="P1770" s="1">
        <f t="shared" si="274"/>
        <v>230579.643794957</v>
      </c>
      <c r="Q1770" s="11">
        <f t="shared" si="275"/>
        <v>207521679.4154613</v>
      </c>
      <c r="R1770" s="38">
        <f t="shared" si="276"/>
        <v>129367440.46964589</v>
      </c>
      <c r="S1770" s="31"/>
      <c r="T1770" s="11">
        <f t="shared" si="277"/>
        <v>104205651.92775388</v>
      </c>
      <c r="U1770" s="11">
        <f t="shared" si="278"/>
        <v>276695572.5539484</v>
      </c>
      <c r="V1770" s="38">
        <f t="shared" si="279"/>
        <v>172489920.62619454</v>
      </c>
    </row>
    <row r="1771" spans="1:22" x14ac:dyDescent="0.2">
      <c r="A1771" s="21">
        <v>65</v>
      </c>
      <c r="B1771" s="6" t="s">
        <v>49</v>
      </c>
      <c r="C1771" s="6" t="s">
        <v>1795</v>
      </c>
      <c r="D1771" s="21">
        <v>66190</v>
      </c>
      <c r="E1771" s="6" t="s">
        <v>2870</v>
      </c>
      <c r="F1771" s="6" t="s">
        <v>3047</v>
      </c>
      <c r="G1771" s="21">
        <v>43</v>
      </c>
      <c r="H1771" s="21" t="s">
        <v>3287</v>
      </c>
      <c r="I1771" s="29" t="s">
        <v>3978</v>
      </c>
      <c r="J1771" s="26">
        <v>620377</v>
      </c>
      <c r="K1771" s="21">
        <v>100</v>
      </c>
      <c r="L1771" s="9">
        <f t="shared" si="270"/>
        <v>7876.4014625969903</v>
      </c>
      <c r="M1771" s="1">
        <f t="shared" si="271"/>
        <v>132017.22475598319</v>
      </c>
      <c r="N1771" s="11">
        <f t="shared" si="272"/>
        <v>118815502.28038487</v>
      </c>
      <c r="O1771" s="9">
        <f t="shared" si="273"/>
        <v>280.64927333946525</v>
      </c>
      <c r="P1771" s="1">
        <f t="shared" si="274"/>
        <v>313079.05965644773</v>
      </c>
      <c r="Q1771" s="11">
        <f t="shared" si="275"/>
        <v>281771153.69080293</v>
      </c>
      <c r="R1771" s="38">
        <f t="shared" si="276"/>
        <v>162955651.41041806</v>
      </c>
      <c r="S1771" s="31"/>
      <c r="T1771" s="11">
        <f t="shared" si="277"/>
        <v>158420669.70717981</v>
      </c>
      <c r="U1771" s="11">
        <f t="shared" si="278"/>
        <v>375694871.58773726</v>
      </c>
      <c r="V1771" s="38">
        <f t="shared" si="279"/>
        <v>217274201.88055745</v>
      </c>
    </row>
    <row r="1772" spans="1:22" x14ac:dyDescent="0.2">
      <c r="A1772" s="21">
        <v>176</v>
      </c>
      <c r="B1772" s="6" t="s">
        <v>586</v>
      </c>
      <c r="C1772" s="6" t="s">
        <v>1689</v>
      </c>
      <c r="D1772" s="21">
        <v>62136</v>
      </c>
      <c r="E1772" s="6" t="s">
        <v>2841</v>
      </c>
      <c r="F1772" s="6" t="s">
        <v>3047</v>
      </c>
      <c r="G1772" s="21">
        <v>41</v>
      </c>
      <c r="H1772" s="21" t="s">
        <v>3382</v>
      </c>
      <c r="I1772" s="29" t="s">
        <v>3979</v>
      </c>
      <c r="J1772" s="26">
        <v>229608</v>
      </c>
      <c r="K1772" s="21">
        <v>80</v>
      </c>
      <c r="L1772" s="9">
        <f t="shared" si="270"/>
        <v>4285.8651402021505</v>
      </c>
      <c r="M1772" s="1">
        <f t="shared" si="271"/>
        <v>71835.853489030211</v>
      </c>
      <c r="N1772" s="11">
        <f t="shared" si="272"/>
        <v>64652268.140127189</v>
      </c>
      <c r="O1772" s="9">
        <f t="shared" si="273"/>
        <v>195.79055948526914</v>
      </c>
      <c r="P1772" s="1">
        <f t="shared" si="274"/>
        <v>218414.69077710263</v>
      </c>
      <c r="Q1772" s="11">
        <f t="shared" si="275"/>
        <v>196573221.69939238</v>
      </c>
      <c r="R1772" s="38">
        <f t="shared" si="276"/>
        <v>131920953.5592652</v>
      </c>
      <c r="S1772" s="31"/>
      <c r="T1772" s="11">
        <f t="shared" si="277"/>
        <v>86203024.186836258</v>
      </c>
      <c r="U1772" s="11">
        <f t="shared" si="278"/>
        <v>262097628.93252316</v>
      </c>
      <c r="V1772" s="38">
        <f t="shared" si="279"/>
        <v>175894604.74568689</v>
      </c>
    </row>
    <row r="1773" spans="1:22" x14ac:dyDescent="0.2">
      <c r="A1773" s="21">
        <v>16</v>
      </c>
      <c r="B1773" s="6" t="s">
        <v>212</v>
      </c>
      <c r="C1773" s="6" t="s">
        <v>525</v>
      </c>
      <c r="D1773" s="21">
        <v>13456</v>
      </c>
      <c r="E1773" s="6" t="s">
        <v>2543</v>
      </c>
      <c r="F1773" s="6" t="s">
        <v>3047</v>
      </c>
      <c r="G1773" s="21">
        <v>18</v>
      </c>
      <c r="H1773" s="21" t="s">
        <v>3200</v>
      </c>
      <c r="I1773" s="29" t="s">
        <v>3968</v>
      </c>
      <c r="J1773" s="26">
        <v>5442134</v>
      </c>
      <c r="K1773" s="21">
        <v>63</v>
      </c>
      <c r="L1773" s="9">
        <f t="shared" si="270"/>
        <v>18516.329063829042</v>
      </c>
      <c r="M1773" s="1">
        <f t="shared" si="271"/>
        <v>310354.21280688193</v>
      </c>
      <c r="N1773" s="11">
        <f t="shared" si="272"/>
        <v>279318791.52619374</v>
      </c>
      <c r="O1773" s="9">
        <f t="shared" si="273"/>
        <v>383.36510755438769</v>
      </c>
      <c r="P1773" s="1">
        <f t="shared" si="274"/>
        <v>427663.98768844694</v>
      </c>
      <c r="Q1773" s="11">
        <f t="shared" si="275"/>
        <v>384897588.91960227</v>
      </c>
      <c r="R1773" s="38">
        <f t="shared" si="276"/>
        <v>105578797.39340854</v>
      </c>
      <c r="S1773" s="31"/>
      <c r="T1773" s="11">
        <f t="shared" si="277"/>
        <v>372425055.3682583</v>
      </c>
      <c r="U1773" s="11">
        <f t="shared" si="278"/>
        <v>513196785.22613633</v>
      </c>
      <c r="V1773" s="38">
        <f t="shared" si="279"/>
        <v>140771729.85787803</v>
      </c>
    </row>
    <row r="1774" spans="1:22" x14ac:dyDescent="0.2">
      <c r="A1774" s="21">
        <v>65</v>
      </c>
      <c r="B1774" s="6" t="s">
        <v>49</v>
      </c>
      <c r="C1774" s="6" t="s">
        <v>2041</v>
      </c>
      <c r="D1774" s="21">
        <v>71657</v>
      </c>
      <c r="E1774" s="6" t="s">
        <v>2922</v>
      </c>
      <c r="F1774" s="6" t="s">
        <v>3047</v>
      </c>
      <c r="G1774" s="21">
        <v>34</v>
      </c>
      <c r="H1774" s="21" t="s">
        <v>3459</v>
      </c>
      <c r="I1774" s="29" t="s">
        <v>3973</v>
      </c>
      <c r="J1774" s="26">
        <v>747969</v>
      </c>
      <c r="K1774" s="21">
        <v>67</v>
      </c>
      <c r="L1774" s="9">
        <f t="shared" si="270"/>
        <v>7079.1188010938204</v>
      </c>
      <c r="M1774" s="1">
        <f t="shared" si="271"/>
        <v>118653.88302974669</v>
      </c>
      <c r="N1774" s="11">
        <f t="shared" si="272"/>
        <v>106788494.72677203</v>
      </c>
      <c r="O1774" s="9">
        <f t="shared" si="273"/>
        <v>240.71785289202725</v>
      </c>
      <c r="P1774" s="1">
        <f t="shared" si="274"/>
        <v>268533.45504585444</v>
      </c>
      <c r="Q1774" s="11">
        <f t="shared" si="275"/>
        <v>241680109.541269</v>
      </c>
      <c r="R1774" s="38">
        <f t="shared" si="276"/>
        <v>134891614.81449699</v>
      </c>
      <c r="S1774" s="31"/>
      <c r="T1774" s="11">
        <f t="shared" si="277"/>
        <v>142384659.63569602</v>
      </c>
      <c r="U1774" s="11">
        <f t="shared" si="278"/>
        <v>322240146.05502534</v>
      </c>
      <c r="V1774" s="38">
        <f t="shared" si="279"/>
        <v>179855486.41932932</v>
      </c>
    </row>
    <row r="1775" spans="1:22" x14ac:dyDescent="0.2">
      <c r="A1775" s="21">
        <v>23</v>
      </c>
      <c r="B1775" s="6" t="s">
        <v>16</v>
      </c>
      <c r="C1775" s="6" t="s">
        <v>536</v>
      </c>
      <c r="D1775" s="21">
        <v>13924</v>
      </c>
      <c r="E1775" s="6" t="s">
        <v>2547</v>
      </c>
      <c r="F1775" s="6" t="s">
        <v>3050</v>
      </c>
      <c r="G1775" s="21">
        <v>50</v>
      </c>
      <c r="H1775" s="21" t="s">
        <v>3102</v>
      </c>
      <c r="I1775" s="29" t="s">
        <v>3972</v>
      </c>
      <c r="J1775" s="26">
        <v>2539645</v>
      </c>
      <c r="K1775" s="21">
        <v>109</v>
      </c>
      <c r="L1775" s="9">
        <f t="shared" si="270"/>
        <v>16637.947740030922</v>
      </c>
      <c r="M1775" s="1">
        <f t="shared" si="271"/>
        <v>278870.45838185865</v>
      </c>
      <c r="N1775" s="11">
        <f t="shared" si="272"/>
        <v>250983412.5436728</v>
      </c>
      <c r="O1775" s="9">
        <f t="shared" si="273"/>
        <v>416.77964691807875</v>
      </c>
      <c r="P1775" s="1">
        <f t="shared" si="274"/>
        <v>464939.6678936971</v>
      </c>
      <c r="Q1775" s="11">
        <f t="shared" si="275"/>
        <v>418445701.10432738</v>
      </c>
      <c r="R1775" s="38">
        <f t="shared" si="276"/>
        <v>167462288.56065458</v>
      </c>
      <c r="S1775" s="31"/>
      <c r="T1775" s="11">
        <f t="shared" si="277"/>
        <v>334644550.0582304</v>
      </c>
      <c r="U1775" s="11">
        <f t="shared" si="278"/>
        <v>557927601.47243655</v>
      </c>
      <c r="V1775" s="38">
        <f t="shared" si="279"/>
        <v>223283051.41420615</v>
      </c>
    </row>
    <row r="1776" spans="1:22" x14ac:dyDescent="0.2">
      <c r="A1776" s="21">
        <v>9</v>
      </c>
      <c r="B1776" s="6" t="s">
        <v>83</v>
      </c>
      <c r="C1776" s="6" t="s">
        <v>1729</v>
      </c>
      <c r="D1776" s="21">
        <v>64033</v>
      </c>
      <c r="E1776" s="6" t="s">
        <v>2855</v>
      </c>
      <c r="F1776" s="6" t="s">
        <v>3036</v>
      </c>
      <c r="G1776" s="21">
        <v>20</v>
      </c>
      <c r="H1776" s="21" t="s">
        <v>3190</v>
      </c>
      <c r="I1776" s="29" t="s">
        <v>3984</v>
      </c>
      <c r="J1776" s="26">
        <v>5859786</v>
      </c>
      <c r="K1776" s="21">
        <v>109</v>
      </c>
      <c r="L1776" s="9">
        <f t="shared" si="270"/>
        <v>25272.844596522969</v>
      </c>
      <c r="M1776" s="1">
        <f t="shared" si="271"/>
        <v>423600.90723741759</v>
      </c>
      <c r="N1776" s="11">
        <f t="shared" si="272"/>
        <v>381240816.51367581</v>
      </c>
      <c r="O1776" s="9">
        <f t="shared" si="273"/>
        <v>513.66939167110547</v>
      </c>
      <c r="P1776" s="1">
        <f t="shared" si="274"/>
        <v>573025.28599162656</v>
      </c>
      <c r="Q1776" s="11">
        <f t="shared" si="275"/>
        <v>515722757.39246392</v>
      </c>
      <c r="R1776" s="38">
        <f t="shared" si="276"/>
        <v>134481940.87878811</v>
      </c>
      <c r="S1776" s="31"/>
      <c r="T1776" s="11">
        <f t="shared" si="277"/>
        <v>508321088.68490112</v>
      </c>
      <c r="U1776" s="11">
        <f t="shared" si="278"/>
        <v>687630343.1899519</v>
      </c>
      <c r="V1776" s="38">
        <f t="shared" si="279"/>
        <v>179309254.50505078</v>
      </c>
    </row>
    <row r="1777" spans="1:22" x14ac:dyDescent="0.2">
      <c r="A1777" s="21">
        <v>23</v>
      </c>
      <c r="B1777" s="6" t="s">
        <v>16</v>
      </c>
      <c r="C1777" s="6" t="s">
        <v>1871</v>
      </c>
      <c r="D1777" s="21">
        <v>68400</v>
      </c>
      <c r="E1777" s="6" t="s">
        <v>2390</v>
      </c>
      <c r="F1777" s="6" t="s">
        <v>3036</v>
      </c>
      <c r="G1777" s="21">
        <v>27</v>
      </c>
      <c r="H1777" s="21" t="s">
        <v>3817</v>
      </c>
      <c r="I1777" s="29" t="s">
        <v>3972</v>
      </c>
      <c r="J1777" s="26">
        <v>421236</v>
      </c>
      <c r="K1777" s="21">
        <v>95</v>
      </c>
      <c r="L1777" s="9">
        <f t="shared" si="270"/>
        <v>6325.9323423508094</v>
      </c>
      <c r="M1777" s="1">
        <f t="shared" si="271"/>
        <v>106029.64257181375</v>
      </c>
      <c r="N1777" s="11">
        <f t="shared" si="272"/>
        <v>95426678.314632371</v>
      </c>
      <c r="O1777" s="9">
        <f t="shared" si="273"/>
        <v>248.3094069504194</v>
      </c>
      <c r="P1777" s="1">
        <f t="shared" si="274"/>
        <v>277002.23380893946</v>
      </c>
      <c r="Q1777" s="11">
        <f t="shared" si="275"/>
        <v>249302010.42804551</v>
      </c>
      <c r="R1777" s="38">
        <f t="shared" si="276"/>
        <v>153875332.11341316</v>
      </c>
      <c r="S1777" s="31"/>
      <c r="T1777" s="11">
        <f t="shared" si="277"/>
        <v>127235571.0861765</v>
      </c>
      <c r="U1777" s="11">
        <f t="shared" si="278"/>
        <v>332402680.57072735</v>
      </c>
      <c r="V1777" s="38">
        <f t="shared" si="279"/>
        <v>205167109.48455083</v>
      </c>
    </row>
    <row r="1778" spans="1:22" x14ac:dyDescent="0.2">
      <c r="A1778" s="21">
        <v>154</v>
      </c>
      <c r="B1778" s="6" t="s">
        <v>158</v>
      </c>
      <c r="C1778" s="6" t="s">
        <v>213</v>
      </c>
      <c r="D1778" s="21">
        <v>4354</v>
      </c>
      <c r="E1778" s="6" t="s">
        <v>2444</v>
      </c>
      <c r="F1778" s="6" t="s">
        <v>3036</v>
      </c>
      <c r="G1778" s="21">
        <v>47</v>
      </c>
      <c r="H1778" s="21" t="s">
        <v>3199</v>
      </c>
      <c r="I1778" s="29" t="s">
        <v>3968</v>
      </c>
      <c r="J1778" s="26">
        <v>184018</v>
      </c>
      <c r="K1778" s="21">
        <v>46</v>
      </c>
      <c r="L1778" s="9">
        <f t="shared" si="270"/>
        <v>2909.4377463695628</v>
      </c>
      <c r="M1778" s="1">
        <f t="shared" si="271"/>
        <v>48765.403680854084</v>
      </c>
      <c r="N1778" s="11">
        <f t="shared" si="272"/>
        <v>43888863.312768675</v>
      </c>
      <c r="O1778" s="9">
        <f t="shared" si="273"/>
        <v>140.47336708870725</v>
      </c>
      <c r="P1778" s="1">
        <f t="shared" si="274"/>
        <v>156705.44645134857</v>
      </c>
      <c r="Q1778" s="11">
        <f t="shared" si="275"/>
        <v>141034901.80621371</v>
      </c>
      <c r="R1778" s="38">
        <f t="shared" si="276"/>
        <v>97146038.493445039</v>
      </c>
      <c r="S1778" s="31"/>
      <c r="T1778" s="11">
        <f t="shared" si="277"/>
        <v>58518484.417024903</v>
      </c>
      <c r="U1778" s="11">
        <f t="shared" si="278"/>
        <v>188046535.74161828</v>
      </c>
      <c r="V1778" s="38">
        <f t="shared" si="279"/>
        <v>129528051.32459337</v>
      </c>
    </row>
    <row r="1779" spans="1:22" x14ac:dyDescent="0.2">
      <c r="A1779" s="21">
        <v>23</v>
      </c>
      <c r="B1779" s="6" t="s">
        <v>16</v>
      </c>
      <c r="C1779" s="6" t="s">
        <v>1948</v>
      </c>
      <c r="D1779" s="21">
        <v>69880</v>
      </c>
      <c r="E1779" s="6" t="s">
        <v>2470</v>
      </c>
      <c r="F1779" s="6" t="s">
        <v>3039</v>
      </c>
      <c r="G1779" s="21">
        <v>11</v>
      </c>
      <c r="H1779" s="21" t="s">
        <v>3841</v>
      </c>
      <c r="I1779" s="29" t="s">
        <v>3972</v>
      </c>
      <c r="J1779" s="26">
        <v>3195685</v>
      </c>
      <c r="K1779" s="21">
        <v>111</v>
      </c>
      <c r="L1779" s="9">
        <f t="shared" si="270"/>
        <v>18834.039264055915</v>
      </c>
      <c r="M1779" s="1">
        <f t="shared" si="271"/>
        <v>315679.38815628446</v>
      </c>
      <c r="N1779" s="11">
        <f t="shared" si="272"/>
        <v>284111449.34065604</v>
      </c>
      <c r="O1779" s="9">
        <f t="shared" si="273"/>
        <v>445.45360752128443</v>
      </c>
      <c r="P1779" s="1">
        <f t="shared" si="274"/>
        <v>496926.98257816833</v>
      </c>
      <c r="Q1779" s="11">
        <f t="shared" si="275"/>
        <v>447234284.32035148</v>
      </c>
      <c r="R1779" s="38">
        <f t="shared" si="276"/>
        <v>163122834.97969544</v>
      </c>
      <c r="S1779" s="31"/>
      <c r="T1779" s="11">
        <f t="shared" si="277"/>
        <v>378815265.78754133</v>
      </c>
      <c r="U1779" s="11">
        <f t="shared" si="278"/>
        <v>596312379.09380198</v>
      </c>
      <c r="V1779" s="38">
        <f t="shared" si="279"/>
        <v>217497113.30626065</v>
      </c>
    </row>
    <row r="1780" spans="1:22" x14ac:dyDescent="0.2">
      <c r="A1780" s="21">
        <v>102</v>
      </c>
      <c r="B1780" s="6" t="s">
        <v>164</v>
      </c>
      <c r="C1780" s="6" t="s">
        <v>600</v>
      </c>
      <c r="D1780" s="21">
        <v>17012</v>
      </c>
      <c r="E1780" s="6" t="s">
        <v>2399</v>
      </c>
      <c r="F1780" s="6" t="s">
        <v>3042</v>
      </c>
      <c r="G1780" s="21">
        <v>16</v>
      </c>
      <c r="H1780" s="21" t="s">
        <v>3135</v>
      </c>
      <c r="I1780" s="29" t="s">
        <v>3981</v>
      </c>
      <c r="J1780" s="26">
        <v>1722626</v>
      </c>
      <c r="K1780" s="21">
        <v>144</v>
      </c>
      <c r="L1780" s="9">
        <f t="shared" si="270"/>
        <v>15749.861713678631</v>
      </c>
      <c r="M1780" s="1">
        <f t="shared" si="271"/>
        <v>263985.151544675</v>
      </c>
      <c r="N1780" s="11">
        <f t="shared" si="272"/>
        <v>237586636.3902075</v>
      </c>
      <c r="O1780" s="9">
        <f t="shared" si="273"/>
        <v>434.73939384893976</v>
      </c>
      <c r="P1780" s="1">
        <f t="shared" si="274"/>
        <v>484974.71239559585</v>
      </c>
      <c r="Q1780" s="11">
        <f t="shared" si="275"/>
        <v>436477241.15603626</v>
      </c>
      <c r="R1780" s="38">
        <f t="shared" si="276"/>
        <v>198890604.76582876</v>
      </c>
      <c r="S1780" s="31"/>
      <c r="T1780" s="11">
        <f t="shared" si="277"/>
        <v>316782181.85360998</v>
      </c>
      <c r="U1780" s="11">
        <f t="shared" si="278"/>
        <v>581969654.87471497</v>
      </c>
      <c r="V1780" s="38">
        <f t="shared" si="279"/>
        <v>265187473.02110499</v>
      </c>
    </row>
    <row r="1781" spans="1:22" x14ac:dyDescent="0.2">
      <c r="A1781" s="21">
        <v>87</v>
      </c>
      <c r="B1781" s="6" t="s">
        <v>730</v>
      </c>
      <c r="C1781" s="6" t="s">
        <v>1429</v>
      </c>
      <c r="D1781" s="21">
        <v>52078</v>
      </c>
      <c r="E1781" s="6" t="s">
        <v>2782</v>
      </c>
      <c r="F1781" s="6" t="s">
        <v>3037</v>
      </c>
      <c r="G1781" s="21">
        <v>25</v>
      </c>
      <c r="H1781" s="21" t="s">
        <v>3409</v>
      </c>
      <c r="I1781" s="29" t="s">
        <v>3982</v>
      </c>
      <c r="J1781" s="26">
        <v>35682</v>
      </c>
      <c r="K1781" s="21">
        <v>63</v>
      </c>
      <c r="L1781" s="9">
        <f t="shared" si="270"/>
        <v>1499.3218467027018</v>
      </c>
      <c r="M1781" s="1">
        <f t="shared" si="271"/>
        <v>25130.297148723956</v>
      </c>
      <c r="N1781" s="11">
        <f t="shared" si="272"/>
        <v>22617267.433851559</v>
      </c>
      <c r="O1781" s="9">
        <f t="shared" si="273"/>
        <v>109.08940473237706</v>
      </c>
      <c r="P1781" s="1">
        <f t="shared" si="274"/>
        <v>121694.98194560807</v>
      </c>
      <c r="Q1781" s="11">
        <f t="shared" si="275"/>
        <v>109525483.75104727</v>
      </c>
      <c r="R1781" s="38">
        <f t="shared" si="276"/>
        <v>86908216.317195714</v>
      </c>
      <c r="S1781" s="31"/>
      <c r="T1781" s="11">
        <f t="shared" si="277"/>
        <v>30156356.578468747</v>
      </c>
      <c r="U1781" s="11">
        <f t="shared" si="278"/>
        <v>146033978.3347297</v>
      </c>
      <c r="V1781" s="38">
        <f t="shared" si="279"/>
        <v>115877621.75626096</v>
      </c>
    </row>
    <row r="1782" spans="1:22" x14ac:dyDescent="0.2">
      <c r="A1782" s="21">
        <v>38</v>
      </c>
      <c r="B1782" s="6" t="s">
        <v>459</v>
      </c>
      <c r="C1782" s="6" t="s">
        <v>1439</v>
      </c>
      <c r="D1782" s="21">
        <v>52527</v>
      </c>
      <c r="E1782" s="6" t="s">
        <v>2399</v>
      </c>
      <c r="F1782" s="6" t="s">
        <v>3046</v>
      </c>
      <c r="G1782" s="21">
        <v>13</v>
      </c>
      <c r="H1782" s="21" t="s">
        <v>3608</v>
      </c>
      <c r="I1782" s="29" t="s">
        <v>3968</v>
      </c>
      <c r="J1782" s="26">
        <v>5786419</v>
      </c>
      <c r="K1782" s="21">
        <v>104</v>
      </c>
      <c r="L1782" s="9">
        <f t="shared" si="270"/>
        <v>24531.35903287871</v>
      </c>
      <c r="M1782" s="1">
        <f t="shared" si="271"/>
        <v>411172.78675958386</v>
      </c>
      <c r="N1782" s="11">
        <f t="shared" si="272"/>
        <v>370055508.0836255</v>
      </c>
      <c r="O1782" s="9">
        <f t="shared" si="273"/>
        <v>500.17172731692688</v>
      </c>
      <c r="P1782" s="1">
        <f t="shared" si="274"/>
        <v>557967.92983573466</v>
      </c>
      <c r="Q1782" s="11">
        <f t="shared" si="275"/>
        <v>502171136.85216117</v>
      </c>
      <c r="R1782" s="38">
        <f t="shared" si="276"/>
        <v>132115628.76853567</v>
      </c>
      <c r="S1782" s="31"/>
      <c r="T1782" s="11">
        <f t="shared" si="277"/>
        <v>493407344.11150062</v>
      </c>
      <c r="U1782" s="11">
        <f t="shared" si="278"/>
        <v>669561515.8028816</v>
      </c>
      <c r="V1782" s="38">
        <f t="shared" si="279"/>
        <v>176154171.69138098</v>
      </c>
    </row>
    <row r="1783" spans="1:22" x14ac:dyDescent="0.2">
      <c r="A1783" s="21">
        <v>154</v>
      </c>
      <c r="B1783" s="6" t="s">
        <v>158</v>
      </c>
      <c r="C1783" s="6" t="s">
        <v>210</v>
      </c>
      <c r="D1783" s="21">
        <v>4351</v>
      </c>
      <c r="E1783" s="6" t="s">
        <v>2444</v>
      </c>
      <c r="F1783" s="6" t="s">
        <v>3036</v>
      </c>
      <c r="G1783" s="21">
        <v>22</v>
      </c>
      <c r="H1783" s="21" t="s">
        <v>3172</v>
      </c>
      <c r="I1783" s="29" t="s">
        <v>3968</v>
      </c>
      <c r="J1783" s="26">
        <v>164016</v>
      </c>
      <c r="K1783" s="21">
        <v>39</v>
      </c>
      <c r="L1783" s="9">
        <f t="shared" si="270"/>
        <v>2529.1547995328401</v>
      </c>
      <c r="M1783" s="1">
        <f t="shared" si="271"/>
        <v>42391.439694658526</v>
      </c>
      <c r="N1783" s="11">
        <f t="shared" si="272"/>
        <v>38152295.725192674</v>
      </c>
      <c r="O1783" s="9">
        <f t="shared" si="273"/>
        <v>125.6764363781942</v>
      </c>
      <c r="P1783" s="1">
        <f t="shared" si="274"/>
        <v>140198.69018034419</v>
      </c>
      <c r="Q1783" s="11">
        <f t="shared" si="275"/>
        <v>126178821.16230977</v>
      </c>
      <c r="R1783" s="38">
        <f t="shared" si="276"/>
        <v>88026525.4371171</v>
      </c>
      <c r="S1783" s="31"/>
      <c r="T1783" s="11">
        <f t="shared" si="277"/>
        <v>50869727.633590229</v>
      </c>
      <c r="U1783" s="11">
        <f t="shared" si="278"/>
        <v>168238428.21641302</v>
      </c>
      <c r="V1783" s="38">
        <f t="shared" si="279"/>
        <v>117368700.5828228</v>
      </c>
    </row>
    <row r="1784" spans="1:22" x14ac:dyDescent="0.2">
      <c r="A1784" s="21">
        <v>80</v>
      </c>
      <c r="B1784" s="6" t="s">
        <v>828</v>
      </c>
      <c r="C1784" s="6" t="s">
        <v>2265</v>
      </c>
      <c r="D1784" s="21">
        <v>84088</v>
      </c>
      <c r="E1784" s="6" t="s">
        <v>2398</v>
      </c>
      <c r="F1784" s="6" t="s">
        <v>3037</v>
      </c>
      <c r="G1784" s="21">
        <v>23</v>
      </c>
      <c r="H1784" s="21" t="s">
        <v>3929</v>
      </c>
      <c r="I1784" s="29" t="s">
        <v>4000</v>
      </c>
      <c r="J1784" s="26">
        <v>843964</v>
      </c>
      <c r="K1784" s="21">
        <v>53</v>
      </c>
      <c r="L1784" s="9">
        <f t="shared" si="270"/>
        <v>6688.0559208188442</v>
      </c>
      <c r="M1784" s="1">
        <f t="shared" si="271"/>
        <v>112099.23540238194</v>
      </c>
      <c r="N1784" s="11">
        <f t="shared" si="272"/>
        <v>100889311.86214374</v>
      </c>
      <c r="O1784" s="9">
        <f t="shared" si="273"/>
        <v>220.65761271529794</v>
      </c>
      <c r="P1784" s="1">
        <f t="shared" si="274"/>
        <v>246155.19959455219</v>
      </c>
      <c r="Q1784" s="11">
        <f t="shared" si="275"/>
        <v>221539679.63509697</v>
      </c>
      <c r="R1784" s="38">
        <f t="shared" si="276"/>
        <v>120650367.77295323</v>
      </c>
      <c r="S1784" s="31"/>
      <c r="T1784" s="11">
        <f t="shared" si="277"/>
        <v>134519082.48285833</v>
      </c>
      <c r="U1784" s="11">
        <f t="shared" si="278"/>
        <v>295386239.5134626</v>
      </c>
      <c r="V1784" s="38">
        <f t="shared" si="279"/>
        <v>160867157.03060427</v>
      </c>
    </row>
    <row r="1785" spans="1:22" x14ac:dyDescent="0.2">
      <c r="A1785" s="21">
        <v>118</v>
      </c>
      <c r="B1785" s="6" t="s">
        <v>678</v>
      </c>
      <c r="C1785" s="6" t="s">
        <v>1490</v>
      </c>
      <c r="D1785" s="21">
        <v>54728</v>
      </c>
      <c r="E1785" s="6" t="s">
        <v>2798</v>
      </c>
      <c r="F1785" s="6" t="s">
        <v>3036</v>
      </c>
      <c r="G1785" s="21">
        <v>32</v>
      </c>
      <c r="H1785" s="21" t="s">
        <v>3702</v>
      </c>
      <c r="I1785" s="29" t="s">
        <v>3984</v>
      </c>
      <c r="J1785" s="26">
        <v>875479</v>
      </c>
      <c r="K1785" s="21">
        <v>112</v>
      </c>
      <c r="L1785" s="9">
        <f t="shared" si="270"/>
        <v>9902.2041990659836</v>
      </c>
      <c r="M1785" s="1">
        <f t="shared" si="271"/>
        <v>165971.92557230406</v>
      </c>
      <c r="N1785" s="11">
        <f t="shared" si="272"/>
        <v>149374733.01507366</v>
      </c>
      <c r="O1785" s="9">
        <f t="shared" si="273"/>
        <v>323.72068047690823</v>
      </c>
      <c r="P1785" s="1">
        <f t="shared" si="274"/>
        <v>361127.48495331244</v>
      </c>
      <c r="Q1785" s="11">
        <f t="shared" si="275"/>
        <v>325014736.45798117</v>
      </c>
      <c r="R1785" s="38">
        <f t="shared" si="276"/>
        <v>175640003.44290751</v>
      </c>
      <c r="S1785" s="31"/>
      <c r="T1785" s="11">
        <f t="shared" si="277"/>
        <v>199166310.68676487</v>
      </c>
      <c r="U1785" s="11">
        <f t="shared" si="278"/>
        <v>433352981.94397491</v>
      </c>
      <c r="V1785" s="38">
        <f t="shared" si="279"/>
        <v>234186671.25721005</v>
      </c>
    </row>
    <row r="1786" spans="1:22" x14ac:dyDescent="0.2">
      <c r="A1786" s="21">
        <v>29</v>
      </c>
      <c r="B1786" s="6" t="s">
        <v>51</v>
      </c>
      <c r="C1786" s="6" t="s">
        <v>1643</v>
      </c>
      <c r="D1786" s="21">
        <v>60820</v>
      </c>
      <c r="E1786" s="6" t="s">
        <v>2412</v>
      </c>
      <c r="F1786" s="6" t="s">
        <v>3048</v>
      </c>
      <c r="G1786" s="21">
        <v>33</v>
      </c>
      <c r="H1786" s="21" t="s">
        <v>3755</v>
      </c>
      <c r="I1786" s="29" t="s">
        <v>3982</v>
      </c>
      <c r="J1786" s="26">
        <v>2339912</v>
      </c>
      <c r="K1786" s="21">
        <v>120</v>
      </c>
      <c r="L1786" s="9">
        <f t="shared" si="270"/>
        <v>16756.772959015707</v>
      </c>
      <c r="M1786" s="1">
        <f t="shared" si="271"/>
        <v>280862.10084902932</v>
      </c>
      <c r="N1786" s="11">
        <f t="shared" si="272"/>
        <v>252775890.76412639</v>
      </c>
      <c r="O1786" s="9">
        <f t="shared" si="273"/>
        <v>428.4404868974334</v>
      </c>
      <c r="P1786" s="1">
        <f t="shared" si="274"/>
        <v>477947.94962591026</v>
      </c>
      <c r="Q1786" s="11">
        <f t="shared" si="275"/>
        <v>430153154.66331923</v>
      </c>
      <c r="R1786" s="38">
        <f t="shared" si="276"/>
        <v>177377263.89919284</v>
      </c>
      <c r="S1786" s="31"/>
      <c r="T1786" s="11">
        <f t="shared" si="277"/>
        <v>337034521.01883519</v>
      </c>
      <c r="U1786" s="11">
        <f t="shared" si="278"/>
        <v>573537539.55109227</v>
      </c>
      <c r="V1786" s="38">
        <f t="shared" si="279"/>
        <v>236503018.53225708</v>
      </c>
    </row>
    <row r="1787" spans="1:22" x14ac:dyDescent="0.2">
      <c r="A1787" s="21">
        <v>23</v>
      </c>
      <c r="B1787" s="6" t="s">
        <v>16</v>
      </c>
      <c r="C1787" s="6" t="s">
        <v>2136</v>
      </c>
      <c r="D1787" s="21">
        <v>73875</v>
      </c>
      <c r="E1787" s="6" t="s">
        <v>2399</v>
      </c>
      <c r="F1787" s="6" t="s">
        <v>3037</v>
      </c>
      <c r="G1787" s="21">
        <v>43</v>
      </c>
      <c r="H1787" s="21" t="s">
        <v>3488</v>
      </c>
      <c r="I1787" s="29" t="s">
        <v>3972</v>
      </c>
      <c r="J1787" s="26">
        <v>2999729</v>
      </c>
      <c r="K1787" s="21">
        <v>125</v>
      </c>
      <c r="L1787" s="9">
        <f t="shared" si="270"/>
        <v>19364.042062544693</v>
      </c>
      <c r="M1787" s="1">
        <f t="shared" si="271"/>
        <v>324562.82292045437</v>
      </c>
      <c r="N1787" s="11">
        <f t="shared" si="272"/>
        <v>292106540.62840891</v>
      </c>
      <c r="O1787" s="9">
        <f t="shared" si="273"/>
        <v>465.29192111520257</v>
      </c>
      <c r="P1787" s="1">
        <f t="shared" si="274"/>
        <v>519057.66722683667</v>
      </c>
      <c r="Q1787" s="11">
        <f t="shared" si="275"/>
        <v>467151900.50415301</v>
      </c>
      <c r="R1787" s="38">
        <f t="shared" si="276"/>
        <v>175045359.8757441</v>
      </c>
      <c r="S1787" s="31"/>
      <c r="T1787" s="11">
        <f t="shared" si="277"/>
        <v>389475387.50454527</v>
      </c>
      <c r="U1787" s="11">
        <f t="shared" si="278"/>
        <v>622869200.67220402</v>
      </c>
      <c r="V1787" s="38">
        <f t="shared" si="279"/>
        <v>233393813.16765875</v>
      </c>
    </row>
    <row r="1788" spans="1:22" x14ac:dyDescent="0.2">
      <c r="A1788" s="21">
        <v>154</v>
      </c>
      <c r="B1788" s="6" t="s">
        <v>158</v>
      </c>
      <c r="C1788" s="6" t="s">
        <v>157</v>
      </c>
      <c r="D1788" s="21">
        <v>2942</v>
      </c>
      <c r="E1788" s="6" t="s">
        <v>2402</v>
      </c>
      <c r="F1788" s="6" t="s">
        <v>3037</v>
      </c>
      <c r="G1788" s="21">
        <v>9</v>
      </c>
      <c r="H1788" s="21" t="s">
        <v>3172</v>
      </c>
      <c r="I1788" s="29" t="s">
        <v>3968</v>
      </c>
      <c r="J1788" s="26">
        <v>402330</v>
      </c>
      <c r="K1788" s="21">
        <v>76</v>
      </c>
      <c r="L1788" s="9">
        <f t="shared" si="270"/>
        <v>5529.6546004248767</v>
      </c>
      <c r="M1788" s="1">
        <f t="shared" si="271"/>
        <v>92683.144412315174</v>
      </c>
      <c r="N1788" s="11">
        <f t="shared" si="272"/>
        <v>83414829.971083656</v>
      </c>
      <c r="O1788" s="9">
        <f t="shared" si="273"/>
        <v>219.55958460489413</v>
      </c>
      <c r="P1788" s="1">
        <f t="shared" si="274"/>
        <v>244930.29135163734</v>
      </c>
      <c r="Q1788" s="11">
        <f t="shared" si="275"/>
        <v>220437262.21647361</v>
      </c>
      <c r="R1788" s="38">
        <f t="shared" si="276"/>
        <v>137022432.24538994</v>
      </c>
      <c r="S1788" s="31"/>
      <c r="T1788" s="11">
        <f t="shared" si="277"/>
        <v>111219773.29477821</v>
      </c>
      <c r="U1788" s="11">
        <f t="shared" si="278"/>
        <v>293916349.62196481</v>
      </c>
      <c r="V1788" s="38">
        <f t="shared" si="279"/>
        <v>182696576.32718658</v>
      </c>
    </row>
    <row r="1789" spans="1:22" x14ac:dyDescent="0.2">
      <c r="A1789" s="21">
        <v>4</v>
      </c>
      <c r="B1789" s="6" t="s">
        <v>122</v>
      </c>
      <c r="C1789" s="6" t="s">
        <v>2067</v>
      </c>
      <c r="D1789" s="21">
        <v>72278</v>
      </c>
      <c r="E1789" s="6" t="s">
        <v>2515</v>
      </c>
      <c r="F1789" s="6" t="s">
        <v>3036</v>
      </c>
      <c r="G1789" s="21">
        <v>38</v>
      </c>
      <c r="H1789" s="21" t="s">
        <v>3267</v>
      </c>
      <c r="I1789" s="29" t="s">
        <v>3972</v>
      </c>
      <c r="J1789" s="26">
        <v>1977309</v>
      </c>
      <c r="K1789" s="21">
        <v>84</v>
      </c>
      <c r="L1789" s="9">
        <f t="shared" si="270"/>
        <v>12887.744410873454</v>
      </c>
      <c r="M1789" s="1">
        <f t="shared" si="271"/>
        <v>216012.8909842241</v>
      </c>
      <c r="N1789" s="11">
        <f t="shared" si="272"/>
        <v>194411601.88580167</v>
      </c>
      <c r="O1789" s="9">
        <f t="shared" si="273"/>
        <v>343.68318056044478</v>
      </c>
      <c r="P1789" s="1">
        <f t="shared" si="274"/>
        <v>383396.70617800363</v>
      </c>
      <c r="Q1789" s="11">
        <f t="shared" si="275"/>
        <v>345057035.56020325</v>
      </c>
      <c r="R1789" s="38">
        <f t="shared" si="276"/>
        <v>150645433.67440158</v>
      </c>
      <c r="S1789" s="31"/>
      <c r="T1789" s="11">
        <f t="shared" si="277"/>
        <v>259215469.18106893</v>
      </c>
      <c r="U1789" s="11">
        <f t="shared" si="278"/>
        <v>460076047.41360438</v>
      </c>
      <c r="V1789" s="38">
        <f t="shared" si="279"/>
        <v>200860578.23253545</v>
      </c>
    </row>
    <row r="1790" spans="1:22" x14ac:dyDescent="0.2">
      <c r="A1790" s="21">
        <v>4</v>
      </c>
      <c r="B1790" s="6" t="s">
        <v>122</v>
      </c>
      <c r="C1790" s="6" t="s">
        <v>2137</v>
      </c>
      <c r="D1790" s="21">
        <v>73879</v>
      </c>
      <c r="E1790" s="6" t="s">
        <v>2385</v>
      </c>
      <c r="F1790" s="6" t="s">
        <v>3045</v>
      </c>
      <c r="G1790" s="21">
        <v>17</v>
      </c>
      <c r="H1790" s="21" t="s">
        <v>3267</v>
      </c>
      <c r="I1790" s="29" t="s">
        <v>3972</v>
      </c>
      <c r="J1790" s="26">
        <v>10133701</v>
      </c>
      <c r="K1790" s="21">
        <v>175</v>
      </c>
      <c r="L1790" s="9">
        <f t="shared" si="270"/>
        <v>42111.728473193783</v>
      </c>
      <c r="M1790" s="1">
        <f t="shared" si="271"/>
        <v>705839.27814104874</v>
      </c>
      <c r="N1790" s="11">
        <f t="shared" si="272"/>
        <v>635255350.32694387</v>
      </c>
      <c r="O1790" s="9">
        <f t="shared" si="273"/>
        <v>746.38180852412415</v>
      </c>
      <c r="P1790" s="1">
        <f t="shared" si="274"/>
        <v>832628.25510602072</v>
      </c>
      <c r="Q1790" s="11">
        <f t="shared" si="275"/>
        <v>749365429.59541869</v>
      </c>
      <c r="R1790" s="38">
        <f t="shared" si="276"/>
        <v>114110079.26847482</v>
      </c>
      <c r="S1790" s="31"/>
      <c r="T1790" s="11">
        <f t="shared" si="277"/>
        <v>847007133.7692585</v>
      </c>
      <c r="U1790" s="11">
        <f t="shared" si="278"/>
        <v>999153906.12722492</v>
      </c>
      <c r="V1790" s="38">
        <f t="shared" si="279"/>
        <v>152146772.35796642</v>
      </c>
    </row>
    <row r="1791" spans="1:22" x14ac:dyDescent="0.2">
      <c r="A1791" s="21">
        <v>4</v>
      </c>
      <c r="B1791" s="6" t="s">
        <v>122</v>
      </c>
      <c r="C1791" s="6" t="s">
        <v>2188</v>
      </c>
      <c r="D1791" s="21">
        <v>74464</v>
      </c>
      <c r="E1791" s="6" t="s">
        <v>2432</v>
      </c>
      <c r="F1791" s="6" t="s">
        <v>3049</v>
      </c>
      <c r="G1791" s="21">
        <v>50</v>
      </c>
      <c r="H1791" s="21" t="s">
        <v>3655</v>
      </c>
      <c r="I1791" s="29" t="s">
        <v>4006</v>
      </c>
      <c r="J1791" s="26">
        <v>3573128</v>
      </c>
      <c r="K1791" s="21">
        <v>100</v>
      </c>
      <c r="L1791" s="9">
        <f t="shared" si="270"/>
        <v>18902.719381083771</v>
      </c>
      <c r="M1791" s="1">
        <f t="shared" si="271"/>
        <v>316830.54309537564</v>
      </c>
      <c r="N1791" s="11">
        <f t="shared" si="272"/>
        <v>285147488.78583807</v>
      </c>
      <c r="O1791" s="9">
        <f t="shared" si="273"/>
        <v>434.77257711456184</v>
      </c>
      <c r="P1791" s="1">
        <f t="shared" si="274"/>
        <v>485011.73007775011</v>
      </c>
      <c r="Q1791" s="11">
        <f t="shared" si="275"/>
        <v>436510557.06997508</v>
      </c>
      <c r="R1791" s="38">
        <f t="shared" si="276"/>
        <v>151363068.28413701</v>
      </c>
      <c r="S1791" s="31"/>
      <c r="T1791" s="11">
        <f t="shared" si="277"/>
        <v>380196651.71445078</v>
      </c>
      <c r="U1791" s="11">
        <f t="shared" si="278"/>
        <v>582014076.0933001</v>
      </c>
      <c r="V1791" s="38">
        <f t="shared" si="279"/>
        <v>201817424.37884933</v>
      </c>
    </row>
    <row r="1792" spans="1:22" x14ac:dyDescent="0.2">
      <c r="A1792" s="21">
        <v>1</v>
      </c>
      <c r="B1792" s="6" t="s">
        <v>124</v>
      </c>
      <c r="C1792" s="6" t="s">
        <v>2138</v>
      </c>
      <c r="D1792" s="21">
        <v>73881</v>
      </c>
      <c r="E1792" s="6" t="s">
        <v>2385</v>
      </c>
      <c r="F1792" s="6" t="s">
        <v>3039</v>
      </c>
      <c r="G1792" s="21">
        <v>11</v>
      </c>
      <c r="H1792" s="21" t="s">
        <v>3153</v>
      </c>
      <c r="I1792" s="29" t="s">
        <v>3979</v>
      </c>
      <c r="J1792" s="26">
        <v>19781638</v>
      </c>
      <c r="K1792" s="21">
        <v>110</v>
      </c>
      <c r="L1792" s="9">
        <f t="shared" si="270"/>
        <v>46647.4027144063</v>
      </c>
      <c r="M1792" s="1">
        <f t="shared" si="271"/>
        <v>781862.20924296917</v>
      </c>
      <c r="N1792" s="11">
        <f t="shared" si="272"/>
        <v>703675988.3186723</v>
      </c>
      <c r="O1792" s="9">
        <f t="shared" si="273"/>
        <v>699.45842414703725</v>
      </c>
      <c r="P1792" s="1">
        <f t="shared" si="274"/>
        <v>780282.74613010068</v>
      </c>
      <c r="Q1792" s="11">
        <f t="shared" si="275"/>
        <v>702254471.51709056</v>
      </c>
      <c r="R1792" s="38">
        <f t="shared" si="276"/>
        <v>-1421516.8015817404</v>
      </c>
      <c r="S1792" s="31"/>
      <c r="T1792" s="11">
        <f t="shared" si="277"/>
        <v>938234651.09156299</v>
      </c>
      <c r="U1792" s="11">
        <f t="shared" si="278"/>
        <v>936339295.35612082</v>
      </c>
      <c r="V1792" s="38">
        <f t="shared" si="279"/>
        <v>-1895355.7354421616</v>
      </c>
    </row>
    <row r="1793" spans="1:22" x14ac:dyDescent="0.2">
      <c r="A1793" s="21">
        <v>16</v>
      </c>
      <c r="B1793" s="6" t="s">
        <v>212</v>
      </c>
      <c r="C1793" s="6" t="s">
        <v>1450</v>
      </c>
      <c r="D1793" s="21">
        <v>53113</v>
      </c>
      <c r="E1793" s="6" t="s">
        <v>2788</v>
      </c>
      <c r="F1793" s="6" t="s">
        <v>3042</v>
      </c>
      <c r="G1793" s="21">
        <v>10</v>
      </c>
      <c r="H1793" s="21" t="s">
        <v>3200</v>
      </c>
      <c r="I1793" s="29" t="s">
        <v>3968</v>
      </c>
      <c r="J1793" s="26">
        <v>5582683</v>
      </c>
      <c r="K1793" s="21">
        <v>76</v>
      </c>
      <c r="L1793" s="9">
        <f t="shared" si="270"/>
        <v>20598.153023997078</v>
      </c>
      <c r="M1793" s="1">
        <f t="shared" si="271"/>
        <v>345247.89146927907</v>
      </c>
      <c r="N1793" s="11">
        <f t="shared" si="272"/>
        <v>310723102.32235116</v>
      </c>
      <c r="O1793" s="9">
        <f t="shared" si="273"/>
        <v>423.7576369935768</v>
      </c>
      <c r="P1793" s="1">
        <f t="shared" si="274"/>
        <v>472723.98368804605</v>
      </c>
      <c r="Q1793" s="11">
        <f t="shared" si="275"/>
        <v>425451585.31924146</v>
      </c>
      <c r="R1793" s="38">
        <f t="shared" si="276"/>
        <v>114728482.99689031</v>
      </c>
      <c r="S1793" s="31"/>
      <c r="T1793" s="11">
        <f t="shared" si="277"/>
        <v>414297469.7631349</v>
      </c>
      <c r="U1793" s="11">
        <f t="shared" si="278"/>
        <v>567268780.42565525</v>
      </c>
      <c r="V1793" s="38">
        <f t="shared" si="279"/>
        <v>152971310.66252035</v>
      </c>
    </row>
    <row r="1794" spans="1:22" x14ac:dyDescent="0.2">
      <c r="A1794" s="21">
        <v>45</v>
      </c>
      <c r="B1794" s="6" t="s">
        <v>375</v>
      </c>
      <c r="C1794" s="6" t="s">
        <v>2009</v>
      </c>
      <c r="D1794" s="21">
        <v>71125</v>
      </c>
      <c r="E1794" s="6" t="s">
        <v>2433</v>
      </c>
      <c r="F1794" s="6" t="s">
        <v>3037</v>
      </c>
      <c r="G1794" s="21">
        <v>36</v>
      </c>
      <c r="H1794" s="21" t="s">
        <v>3860</v>
      </c>
      <c r="I1794" s="29" t="s">
        <v>3977</v>
      </c>
      <c r="J1794" s="26">
        <v>14673</v>
      </c>
      <c r="K1794" s="21">
        <v>10</v>
      </c>
      <c r="L1794" s="9">
        <f t="shared" si="270"/>
        <v>383.05352106461572</v>
      </c>
      <c r="M1794" s="1">
        <f t="shared" si="271"/>
        <v>6420.401883283942</v>
      </c>
      <c r="N1794" s="11">
        <f t="shared" si="272"/>
        <v>5778361.6949555473</v>
      </c>
      <c r="O1794" s="9">
        <f t="shared" si="273"/>
        <v>34.804045631384177</v>
      </c>
      <c r="P1794" s="1">
        <f t="shared" si="274"/>
        <v>38825.747698743777</v>
      </c>
      <c r="Q1794" s="11">
        <f t="shared" si="275"/>
        <v>34943172.928869396</v>
      </c>
      <c r="R1794" s="38">
        <f t="shared" si="276"/>
        <v>29164811.23391385</v>
      </c>
      <c r="S1794" s="31"/>
      <c r="T1794" s="11">
        <f t="shared" si="277"/>
        <v>7704482.2599407304</v>
      </c>
      <c r="U1794" s="11">
        <f t="shared" si="278"/>
        <v>46590897.238492534</v>
      </c>
      <c r="V1794" s="38">
        <f t="shared" si="279"/>
        <v>38886414.978551805</v>
      </c>
    </row>
    <row r="1795" spans="1:22" x14ac:dyDescent="0.2">
      <c r="A1795" s="21">
        <v>80</v>
      </c>
      <c r="B1795" s="6" t="s">
        <v>828</v>
      </c>
      <c r="C1795" s="6" t="s">
        <v>1313</v>
      </c>
      <c r="D1795" s="21">
        <v>48408</v>
      </c>
      <c r="E1795" s="6" t="s">
        <v>2756</v>
      </c>
      <c r="F1795" s="6" t="s">
        <v>3045</v>
      </c>
      <c r="G1795" s="21">
        <v>35</v>
      </c>
      <c r="H1795" s="21" t="s">
        <v>3652</v>
      </c>
      <c r="I1795" s="29" t="s">
        <v>4000</v>
      </c>
      <c r="J1795" s="26">
        <v>652083</v>
      </c>
      <c r="K1795" s="21">
        <v>45</v>
      </c>
      <c r="L1795" s="9">
        <f t="shared" si="270"/>
        <v>5416.9857854714746</v>
      </c>
      <c r="M1795" s="1">
        <f t="shared" si="271"/>
        <v>90794.690105189336</v>
      </c>
      <c r="N1795" s="11">
        <f t="shared" si="272"/>
        <v>81715221.0946704</v>
      </c>
      <c r="O1795" s="9">
        <f t="shared" si="273"/>
        <v>190.62593041974364</v>
      </c>
      <c r="P1795" s="1">
        <f t="shared" si="274"/>
        <v>212653.27478600087</v>
      </c>
      <c r="Q1795" s="11">
        <f t="shared" si="275"/>
        <v>191387947.30740079</v>
      </c>
      <c r="R1795" s="38">
        <f t="shared" si="276"/>
        <v>109672726.21273039</v>
      </c>
      <c r="S1795" s="31"/>
      <c r="T1795" s="11">
        <f t="shared" si="277"/>
        <v>108953628.1262272</v>
      </c>
      <c r="U1795" s="11">
        <f t="shared" si="278"/>
        <v>255183929.74320105</v>
      </c>
      <c r="V1795" s="38">
        <f t="shared" si="279"/>
        <v>146230301.61697385</v>
      </c>
    </row>
    <row r="1796" spans="1:22" x14ac:dyDescent="0.2">
      <c r="A1796" s="21">
        <v>16</v>
      </c>
      <c r="B1796" s="6" t="s">
        <v>212</v>
      </c>
      <c r="C1796" s="6" t="s">
        <v>904</v>
      </c>
      <c r="D1796" s="21">
        <v>30129</v>
      </c>
      <c r="E1796" s="6" t="s">
        <v>2667</v>
      </c>
      <c r="F1796" s="6"/>
      <c r="G1796" s="21">
        <v>38</v>
      </c>
      <c r="H1796" s="21" t="s">
        <v>3200</v>
      </c>
      <c r="I1796" s="29" t="s">
        <v>3968</v>
      </c>
      <c r="J1796" s="26">
        <v>2312325</v>
      </c>
      <c r="K1796" s="21">
        <v>80</v>
      </c>
      <c r="L1796" s="9">
        <f t="shared" si="270"/>
        <v>13600.955848762984</v>
      </c>
      <c r="M1796" s="1">
        <f t="shared" si="271"/>
        <v>227967.10575368747</v>
      </c>
      <c r="N1796" s="11">
        <f t="shared" si="272"/>
        <v>205170395.17831874</v>
      </c>
      <c r="O1796" s="9">
        <f t="shared" si="273"/>
        <v>348.78452853764827</v>
      </c>
      <c r="P1796" s="1">
        <f t="shared" si="274"/>
        <v>389087.52877903474</v>
      </c>
      <c r="Q1796" s="11">
        <f t="shared" si="275"/>
        <v>350178775.90113127</v>
      </c>
      <c r="R1796" s="38">
        <f t="shared" si="276"/>
        <v>145008380.72281253</v>
      </c>
      <c r="S1796" s="31"/>
      <c r="T1796" s="11">
        <f t="shared" si="277"/>
        <v>273560526.90442497</v>
      </c>
      <c r="U1796" s="11">
        <f t="shared" si="278"/>
        <v>466905034.53484166</v>
      </c>
      <c r="V1796" s="38">
        <f t="shared" si="279"/>
        <v>193344507.63041669</v>
      </c>
    </row>
    <row r="1797" spans="1:22" x14ac:dyDescent="0.2">
      <c r="A1797" s="21">
        <v>59</v>
      </c>
      <c r="B1797" s="6" t="s">
        <v>91</v>
      </c>
      <c r="C1797" s="6" t="s">
        <v>479</v>
      </c>
      <c r="D1797" s="21">
        <v>11906</v>
      </c>
      <c r="E1797" s="6" t="s">
        <v>2524</v>
      </c>
      <c r="F1797" s="6" t="s">
        <v>3043</v>
      </c>
      <c r="G1797" s="21">
        <v>15</v>
      </c>
      <c r="H1797" s="21" t="s">
        <v>3138</v>
      </c>
      <c r="I1797" s="29" t="s">
        <v>3985</v>
      </c>
      <c r="J1797" s="26">
        <v>1457678</v>
      </c>
      <c r="K1797" s="21">
        <v>87</v>
      </c>
      <c r="L1797" s="9">
        <f t="shared" si="270"/>
        <v>11261.349208687208</v>
      </c>
      <c r="M1797" s="1">
        <f t="shared" si="271"/>
        <v>188752.70345205127</v>
      </c>
      <c r="N1797" s="11">
        <f t="shared" si="272"/>
        <v>169877433.10684615</v>
      </c>
      <c r="O1797" s="9">
        <f t="shared" si="273"/>
        <v>324.09701127691289</v>
      </c>
      <c r="P1797" s="1">
        <f t="shared" si="274"/>
        <v>361547.30180009507</v>
      </c>
      <c r="Q1797" s="11">
        <f t="shared" si="275"/>
        <v>325392571.62008554</v>
      </c>
      <c r="R1797" s="38">
        <f t="shared" si="276"/>
        <v>155515138.51323938</v>
      </c>
      <c r="S1797" s="31"/>
      <c r="T1797" s="11">
        <f t="shared" si="277"/>
        <v>226503244.14246151</v>
      </c>
      <c r="U1797" s="11">
        <f t="shared" si="278"/>
        <v>433856762.16011411</v>
      </c>
      <c r="V1797" s="38">
        <f t="shared" si="279"/>
        <v>207353518.0176526</v>
      </c>
    </row>
    <row r="1798" spans="1:22" x14ac:dyDescent="0.2">
      <c r="A1798" s="21">
        <v>43</v>
      </c>
      <c r="B1798" s="6" t="s">
        <v>421</v>
      </c>
      <c r="C1798" s="6" t="s">
        <v>420</v>
      </c>
      <c r="D1798" s="21">
        <v>10213</v>
      </c>
      <c r="E1798" s="6" t="s">
        <v>2385</v>
      </c>
      <c r="F1798" s="6" t="s">
        <v>3037</v>
      </c>
      <c r="G1798" s="21">
        <v>47</v>
      </c>
      <c r="H1798" s="21" t="s">
        <v>3308</v>
      </c>
      <c r="I1798" s="29" t="s">
        <v>3972</v>
      </c>
      <c r="J1798" s="26">
        <v>3761707</v>
      </c>
      <c r="K1798" s="21">
        <v>158</v>
      </c>
      <c r="L1798" s="9">
        <f t="shared" ref="L1798:L1861" si="280">J1798^0.5*K1798^0.5</f>
        <v>24379.288463775971</v>
      </c>
      <c r="M1798" s="1">
        <f t="shared" ref="M1798:M1861" si="281">1000000/$L$4*L1798</f>
        <v>408623.91534979834</v>
      </c>
      <c r="N1798" s="11">
        <f t="shared" ref="N1798:N1861" si="282">+M1798*$N$1</f>
        <v>367761523.8148185</v>
      </c>
      <c r="O1798" s="9">
        <f t="shared" ref="O1798:O1861" si="283">J1798^0.25*K1798^0.5</f>
        <v>553.57285358115007</v>
      </c>
      <c r="P1798" s="1">
        <f t="shared" ref="P1798:P1861" si="284">1000000/$O$4*O1798</f>
        <v>617539.70137984154</v>
      </c>
      <c r="Q1798" s="11">
        <f t="shared" ref="Q1798:Q1861" si="285">+P1798*$Q$1</f>
        <v>555785731.24185741</v>
      </c>
      <c r="R1798" s="38">
        <f t="shared" ref="R1798:R1861" si="286">Q1798-N1798</f>
        <v>188024207.42703891</v>
      </c>
      <c r="S1798" s="31"/>
      <c r="T1798" s="11">
        <f t="shared" ref="T1798:T1861" si="287">+M1798*$T$1</f>
        <v>490348698.41975802</v>
      </c>
      <c r="U1798" s="11">
        <f t="shared" ref="U1798:U1861" si="288">+P1798*$U$1</f>
        <v>741047641.65580988</v>
      </c>
      <c r="V1798" s="38">
        <f t="shared" ref="V1798:V1861" si="289">+U1798-T1798</f>
        <v>250698943.23605186</v>
      </c>
    </row>
    <row r="1799" spans="1:22" x14ac:dyDescent="0.2">
      <c r="A1799" s="21">
        <v>23</v>
      </c>
      <c r="B1799" s="6" t="s">
        <v>16</v>
      </c>
      <c r="C1799" s="6" t="s">
        <v>2140</v>
      </c>
      <c r="D1799" s="21">
        <v>73907</v>
      </c>
      <c r="E1799" s="6" t="s">
        <v>2399</v>
      </c>
      <c r="F1799" s="6" t="s">
        <v>3045</v>
      </c>
      <c r="G1799" s="21">
        <v>42</v>
      </c>
      <c r="H1799" s="21" t="s">
        <v>3488</v>
      </c>
      <c r="I1799" s="29" t="s">
        <v>3972</v>
      </c>
      <c r="J1799" s="26">
        <v>2907371</v>
      </c>
      <c r="K1799" s="21">
        <v>123</v>
      </c>
      <c r="L1799" s="9">
        <f t="shared" si="280"/>
        <v>18910.490025380095</v>
      </c>
      <c r="M1799" s="1">
        <f t="shared" si="281"/>
        <v>316960.78771272255</v>
      </c>
      <c r="N1799" s="11">
        <f t="shared" si="282"/>
        <v>285264708.9414503</v>
      </c>
      <c r="O1799" s="9">
        <f t="shared" si="283"/>
        <v>457.96012924769889</v>
      </c>
      <c r="P1799" s="1">
        <f t="shared" si="284"/>
        <v>510878.66688181041</v>
      </c>
      <c r="Q1799" s="11">
        <f t="shared" si="285"/>
        <v>459790800.19362938</v>
      </c>
      <c r="R1799" s="38">
        <f t="shared" si="286"/>
        <v>174526091.25217909</v>
      </c>
      <c r="S1799" s="31"/>
      <c r="T1799" s="11">
        <f t="shared" si="287"/>
        <v>380352945.25526708</v>
      </c>
      <c r="U1799" s="11">
        <f t="shared" si="288"/>
        <v>613054400.25817251</v>
      </c>
      <c r="V1799" s="38">
        <f t="shared" si="289"/>
        <v>232701455.00290543</v>
      </c>
    </row>
    <row r="1800" spans="1:22" x14ac:dyDescent="0.2">
      <c r="A1800" s="21">
        <v>70</v>
      </c>
      <c r="B1800" s="6" t="s">
        <v>33</v>
      </c>
      <c r="C1800" s="6" t="s">
        <v>648</v>
      </c>
      <c r="D1800" s="21">
        <v>18798</v>
      </c>
      <c r="E1800" s="6" t="s">
        <v>2585</v>
      </c>
      <c r="F1800" s="6" t="s">
        <v>3047</v>
      </c>
      <c r="G1800" s="21">
        <v>42</v>
      </c>
      <c r="H1800" s="21" t="s">
        <v>3161</v>
      </c>
      <c r="I1800" s="29" t="s">
        <v>3976</v>
      </c>
      <c r="J1800" s="26">
        <v>1129767</v>
      </c>
      <c r="K1800" s="21">
        <v>67</v>
      </c>
      <c r="L1800" s="9">
        <f t="shared" si="280"/>
        <v>8700.2522377227669</v>
      </c>
      <c r="M1800" s="1">
        <f t="shared" si="281"/>
        <v>145825.87753500362</v>
      </c>
      <c r="N1800" s="11">
        <f t="shared" si="282"/>
        <v>131243289.78150326</v>
      </c>
      <c r="O1800" s="9">
        <f t="shared" si="283"/>
        <v>266.86070105962312</v>
      </c>
      <c r="P1800" s="1">
        <f t="shared" si="284"/>
        <v>297697.18037341704</v>
      </c>
      <c r="Q1800" s="11">
        <f t="shared" si="285"/>
        <v>267927462.33607534</v>
      </c>
      <c r="R1800" s="38">
        <f t="shared" si="286"/>
        <v>136684172.55457208</v>
      </c>
      <c r="S1800" s="31"/>
      <c r="T1800" s="11">
        <f t="shared" si="287"/>
        <v>174991053.04200435</v>
      </c>
      <c r="U1800" s="11">
        <f t="shared" si="288"/>
        <v>357236616.44810045</v>
      </c>
      <c r="V1800" s="38">
        <f t="shared" si="289"/>
        <v>182245563.4060961</v>
      </c>
    </row>
    <row r="1801" spans="1:22" x14ac:dyDescent="0.2">
      <c r="A1801" s="21">
        <v>4</v>
      </c>
      <c r="B1801" s="6" t="s">
        <v>122</v>
      </c>
      <c r="C1801" s="6" t="s">
        <v>1423</v>
      </c>
      <c r="D1801" s="21">
        <v>51984</v>
      </c>
      <c r="E1801" s="6" t="s">
        <v>2421</v>
      </c>
      <c r="F1801" s="6" t="s">
        <v>3052</v>
      </c>
      <c r="G1801" s="21">
        <v>31</v>
      </c>
      <c r="H1801" s="21" t="s">
        <v>3152</v>
      </c>
      <c r="I1801" s="29" t="s">
        <v>3996</v>
      </c>
      <c r="J1801" s="26">
        <v>8625870</v>
      </c>
      <c r="K1801" s="21">
        <v>145</v>
      </c>
      <c r="L1801" s="9">
        <f t="shared" si="280"/>
        <v>35365.960329107424</v>
      </c>
      <c r="M1801" s="1">
        <f t="shared" si="281"/>
        <v>592772.72186422232</v>
      </c>
      <c r="N1801" s="11">
        <f t="shared" si="282"/>
        <v>533495449.67780006</v>
      </c>
      <c r="O1801" s="9">
        <f t="shared" si="283"/>
        <v>652.58145558448359</v>
      </c>
      <c r="P1801" s="1">
        <f t="shared" si="284"/>
        <v>727989.01644223765</v>
      </c>
      <c r="Q1801" s="11">
        <f t="shared" si="285"/>
        <v>655190114.79801393</v>
      </c>
      <c r="R1801" s="38">
        <f t="shared" si="286"/>
        <v>121694665.12021387</v>
      </c>
      <c r="S1801" s="31"/>
      <c r="T1801" s="11">
        <f t="shared" si="287"/>
        <v>711327266.23706675</v>
      </c>
      <c r="U1801" s="11">
        <f t="shared" si="288"/>
        <v>873586819.73068523</v>
      </c>
      <c r="V1801" s="38">
        <f t="shared" si="289"/>
        <v>162259553.49361849</v>
      </c>
    </row>
    <row r="1802" spans="1:22" x14ac:dyDescent="0.2">
      <c r="A1802" s="21">
        <v>53</v>
      </c>
      <c r="B1802" s="6" t="s">
        <v>183</v>
      </c>
      <c r="C1802" s="6" t="s">
        <v>1288</v>
      </c>
      <c r="D1802" s="21">
        <v>47404</v>
      </c>
      <c r="E1802" s="6" t="s">
        <v>2433</v>
      </c>
      <c r="F1802" s="6" t="s">
        <v>3046</v>
      </c>
      <c r="G1802" s="21">
        <v>13</v>
      </c>
      <c r="H1802" s="21" t="s">
        <v>3645</v>
      </c>
      <c r="I1802" s="29" t="s">
        <v>4016</v>
      </c>
      <c r="J1802" s="26">
        <v>6945520</v>
      </c>
      <c r="K1802" s="21">
        <v>118</v>
      </c>
      <c r="L1802" s="9">
        <f t="shared" si="280"/>
        <v>28628.156769166959</v>
      </c>
      <c r="M1802" s="1">
        <f t="shared" si="281"/>
        <v>479839.66085173329</v>
      </c>
      <c r="N1802" s="11">
        <f t="shared" si="282"/>
        <v>431855694.76655996</v>
      </c>
      <c r="O1802" s="9">
        <f t="shared" si="283"/>
        <v>557.65704770147772</v>
      </c>
      <c r="P1802" s="1">
        <f t="shared" si="284"/>
        <v>622095.83523129078</v>
      </c>
      <c r="Q1802" s="11">
        <f t="shared" si="285"/>
        <v>559886251.70816171</v>
      </c>
      <c r="R1802" s="38">
        <f t="shared" si="286"/>
        <v>128030556.94160175</v>
      </c>
      <c r="S1802" s="31"/>
      <c r="T1802" s="11">
        <f t="shared" si="287"/>
        <v>575807593.02207994</v>
      </c>
      <c r="U1802" s="11">
        <f t="shared" si="288"/>
        <v>746515002.27754891</v>
      </c>
      <c r="V1802" s="38">
        <f t="shared" si="289"/>
        <v>170707409.25546896</v>
      </c>
    </row>
    <row r="1803" spans="1:22" x14ac:dyDescent="0.2">
      <c r="A1803" s="21">
        <v>81</v>
      </c>
      <c r="B1803" s="6" t="s">
        <v>63</v>
      </c>
      <c r="C1803" s="6" t="s">
        <v>1425</v>
      </c>
      <c r="D1803" s="21">
        <v>51991</v>
      </c>
      <c r="E1803" s="6" t="s">
        <v>2781</v>
      </c>
      <c r="F1803" s="6" t="s">
        <v>3043</v>
      </c>
      <c r="G1803" s="21">
        <v>32</v>
      </c>
      <c r="H1803" s="21" t="s">
        <v>3603</v>
      </c>
      <c r="I1803" s="29" t="s">
        <v>4003</v>
      </c>
      <c r="J1803" s="26">
        <v>876711</v>
      </c>
      <c r="K1803" s="21">
        <v>107</v>
      </c>
      <c r="L1803" s="9">
        <f t="shared" si="280"/>
        <v>9685.4569845722835</v>
      </c>
      <c r="M1803" s="1">
        <f t="shared" si="281"/>
        <v>162339.00184857938</v>
      </c>
      <c r="N1803" s="11">
        <f t="shared" si="282"/>
        <v>146105101.66372144</v>
      </c>
      <c r="O1803" s="9">
        <f t="shared" si="283"/>
        <v>316.52353163189906</v>
      </c>
      <c r="P1803" s="1">
        <f t="shared" si="284"/>
        <v>353098.68599797908</v>
      </c>
      <c r="Q1803" s="11">
        <f t="shared" si="285"/>
        <v>317788817.39818114</v>
      </c>
      <c r="R1803" s="38">
        <f t="shared" si="286"/>
        <v>171683715.7344597</v>
      </c>
      <c r="S1803" s="31"/>
      <c r="T1803" s="11">
        <f t="shared" si="287"/>
        <v>194806802.21829528</v>
      </c>
      <c r="U1803" s="11">
        <f t="shared" si="288"/>
        <v>423718423.19757491</v>
      </c>
      <c r="V1803" s="38">
        <f t="shared" si="289"/>
        <v>228911620.97927964</v>
      </c>
    </row>
    <row r="1804" spans="1:22" x14ac:dyDescent="0.2">
      <c r="A1804" s="21">
        <v>4</v>
      </c>
      <c r="B1804" s="6" t="s">
        <v>122</v>
      </c>
      <c r="C1804" s="6" t="s">
        <v>504</v>
      </c>
      <c r="D1804" s="21">
        <v>12499</v>
      </c>
      <c r="E1804" s="6" t="s">
        <v>2470</v>
      </c>
      <c r="F1804" s="6" t="s">
        <v>3039</v>
      </c>
      <c r="G1804" s="21">
        <v>32</v>
      </c>
      <c r="H1804" s="21" t="s">
        <v>3267</v>
      </c>
      <c r="I1804" s="29" t="s">
        <v>3972</v>
      </c>
      <c r="J1804" s="26">
        <v>9564902</v>
      </c>
      <c r="K1804" s="21">
        <v>157</v>
      </c>
      <c r="L1804" s="9">
        <f t="shared" si="280"/>
        <v>38751.640145934471</v>
      </c>
      <c r="M1804" s="1">
        <f t="shared" si="281"/>
        <v>649520.47087782819</v>
      </c>
      <c r="N1804" s="11">
        <f t="shared" si="282"/>
        <v>584568423.79004538</v>
      </c>
      <c r="O1804" s="9">
        <f t="shared" si="283"/>
        <v>696.8189573394543</v>
      </c>
      <c r="P1804" s="1">
        <f t="shared" si="284"/>
        <v>777338.28175903868</v>
      </c>
      <c r="Q1804" s="11">
        <f t="shared" si="285"/>
        <v>699604453.58313477</v>
      </c>
      <c r="R1804" s="38">
        <f t="shared" si="286"/>
        <v>115036029.79308939</v>
      </c>
      <c r="S1804" s="31"/>
      <c r="T1804" s="11">
        <f t="shared" si="287"/>
        <v>779424565.05339384</v>
      </c>
      <c r="U1804" s="11">
        <f t="shared" si="288"/>
        <v>932805938.1108464</v>
      </c>
      <c r="V1804" s="38">
        <f t="shared" si="289"/>
        <v>153381373.05745256</v>
      </c>
    </row>
    <row r="1805" spans="1:22" x14ac:dyDescent="0.2">
      <c r="A1805" s="21">
        <v>4</v>
      </c>
      <c r="B1805" s="6" t="s">
        <v>122</v>
      </c>
      <c r="C1805" s="6" t="s">
        <v>2304</v>
      </c>
      <c r="D1805" s="21">
        <v>167543</v>
      </c>
      <c r="E1805" s="6" t="s">
        <v>2526</v>
      </c>
      <c r="F1805" s="6" t="s">
        <v>3060</v>
      </c>
      <c r="G1805" s="21">
        <v>38</v>
      </c>
      <c r="H1805" s="21" t="s">
        <v>3947</v>
      </c>
      <c r="I1805" s="29" t="s">
        <v>4006</v>
      </c>
      <c r="J1805" s="26">
        <v>282078</v>
      </c>
      <c r="K1805" s="21">
        <v>50</v>
      </c>
      <c r="L1805" s="9">
        <f t="shared" si="280"/>
        <v>3755.5159432493429</v>
      </c>
      <c r="M1805" s="1">
        <f t="shared" si="281"/>
        <v>62946.612702389466</v>
      </c>
      <c r="N1805" s="11">
        <f t="shared" si="282"/>
        <v>56651951.43215052</v>
      </c>
      <c r="O1805" s="9">
        <f t="shared" si="283"/>
        <v>162.95860794464969</v>
      </c>
      <c r="P1805" s="1">
        <f t="shared" si="284"/>
        <v>181788.91800130776</v>
      </c>
      <c r="Q1805" s="11">
        <f t="shared" si="285"/>
        <v>163610026.20117697</v>
      </c>
      <c r="R1805" s="38">
        <f t="shared" si="286"/>
        <v>106958074.76902646</v>
      </c>
      <c r="S1805" s="31"/>
      <c r="T1805" s="11">
        <f t="shared" si="287"/>
        <v>75535935.242867365</v>
      </c>
      <c r="U1805" s="11">
        <f t="shared" si="288"/>
        <v>218146701.60156929</v>
      </c>
      <c r="V1805" s="38">
        <f t="shared" si="289"/>
        <v>142610766.35870194</v>
      </c>
    </row>
    <row r="1806" spans="1:22" x14ac:dyDescent="0.2">
      <c r="A1806" s="21">
        <v>103</v>
      </c>
      <c r="B1806" s="6" t="s">
        <v>538</v>
      </c>
      <c r="C1806" s="6" t="s">
        <v>1797</v>
      </c>
      <c r="D1806" s="21">
        <v>66219</v>
      </c>
      <c r="E1806" s="6" t="s">
        <v>2871</v>
      </c>
      <c r="F1806" s="6" t="s">
        <v>3047</v>
      </c>
      <c r="G1806" s="21">
        <v>15</v>
      </c>
      <c r="H1806" s="21" t="s">
        <v>3797</v>
      </c>
      <c r="I1806" s="29" t="s">
        <v>3972</v>
      </c>
      <c r="J1806" s="26">
        <v>741879</v>
      </c>
      <c r="K1806" s="21">
        <v>128</v>
      </c>
      <c r="L1806" s="9">
        <f t="shared" si="280"/>
        <v>9744.7684426054984</v>
      </c>
      <c r="M1806" s="1">
        <f t="shared" si="281"/>
        <v>163333.12767151507</v>
      </c>
      <c r="N1806" s="11">
        <f t="shared" si="282"/>
        <v>146999814.90436357</v>
      </c>
      <c r="O1806" s="9">
        <f t="shared" si="283"/>
        <v>332.03835554005548</v>
      </c>
      <c r="P1806" s="1">
        <f t="shared" si="284"/>
        <v>370406.28997679165</v>
      </c>
      <c r="Q1806" s="11">
        <f t="shared" si="285"/>
        <v>333365660.97911251</v>
      </c>
      <c r="R1806" s="38">
        <f t="shared" si="286"/>
        <v>186365846.07474893</v>
      </c>
      <c r="S1806" s="31"/>
      <c r="T1806" s="11">
        <f t="shared" si="287"/>
        <v>195999753.20581809</v>
      </c>
      <c r="U1806" s="11">
        <f t="shared" si="288"/>
        <v>444487547.97214997</v>
      </c>
      <c r="V1806" s="38">
        <f t="shared" si="289"/>
        <v>248487794.76633188</v>
      </c>
    </row>
    <row r="1807" spans="1:22" x14ac:dyDescent="0.2">
      <c r="A1807" s="21">
        <v>109</v>
      </c>
      <c r="B1807" s="6" t="s">
        <v>543</v>
      </c>
      <c r="C1807" s="6" t="s">
        <v>2139</v>
      </c>
      <c r="D1807" s="21">
        <v>73905</v>
      </c>
      <c r="E1807" s="6" t="s">
        <v>2403</v>
      </c>
      <c r="F1807" s="6" t="s">
        <v>3042</v>
      </c>
      <c r="G1807" s="21">
        <v>24</v>
      </c>
      <c r="H1807" s="21" t="s">
        <v>3359</v>
      </c>
      <c r="I1807" s="29" t="s">
        <v>3970</v>
      </c>
      <c r="J1807" s="26">
        <v>1079018</v>
      </c>
      <c r="K1807" s="21">
        <v>116</v>
      </c>
      <c r="L1807" s="9">
        <f t="shared" si="280"/>
        <v>11187.765103004262</v>
      </c>
      <c r="M1807" s="1">
        <f t="shared" si="281"/>
        <v>187519.35222375943</v>
      </c>
      <c r="N1807" s="11">
        <f t="shared" si="282"/>
        <v>168767417.00138348</v>
      </c>
      <c r="O1807" s="9">
        <f t="shared" si="283"/>
        <v>347.12521920248344</v>
      </c>
      <c r="P1807" s="1">
        <f t="shared" si="284"/>
        <v>387236.48174031964</v>
      </c>
      <c r="Q1807" s="11">
        <f t="shared" si="285"/>
        <v>348512833.5662877</v>
      </c>
      <c r="R1807" s="38">
        <f t="shared" si="286"/>
        <v>179745416.56490421</v>
      </c>
      <c r="S1807" s="31"/>
      <c r="T1807" s="11">
        <f t="shared" si="287"/>
        <v>225023222.6685113</v>
      </c>
      <c r="U1807" s="11">
        <f t="shared" si="288"/>
        <v>464683778.08838356</v>
      </c>
      <c r="V1807" s="38">
        <f t="shared" si="289"/>
        <v>239660555.41987225</v>
      </c>
    </row>
    <row r="1808" spans="1:22" x14ac:dyDescent="0.2">
      <c r="A1808" s="21">
        <v>64</v>
      </c>
      <c r="B1808" s="6" t="s">
        <v>37</v>
      </c>
      <c r="C1808" s="6" t="s">
        <v>806</v>
      </c>
      <c r="D1808" s="21">
        <v>25067</v>
      </c>
      <c r="E1808" s="6" t="s">
        <v>2630</v>
      </c>
      <c r="F1808" s="6" t="s">
        <v>3047</v>
      </c>
      <c r="G1808" s="21">
        <v>16</v>
      </c>
      <c r="H1808" s="21" t="s">
        <v>3111</v>
      </c>
      <c r="I1808" s="29" t="s">
        <v>3978</v>
      </c>
      <c r="J1808" s="26">
        <v>3414982</v>
      </c>
      <c r="K1808" s="21">
        <v>136</v>
      </c>
      <c r="L1808" s="9">
        <f t="shared" si="280"/>
        <v>21550.813256116347</v>
      </c>
      <c r="M1808" s="1">
        <f t="shared" si="281"/>
        <v>361215.53361868125</v>
      </c>
      <c r="N1808" s="11">
        <f t="shared" si="282"/>
        <v>325093980.25681311</v>
      </c>
      <c r="O1808" s="9">
        <f t="shared" si="283"/>
        <v>501.32176372307799</v>
      </c>
      <c r="P1808" s="1">
        <f t="shared" si="284"/>
        <v>559250.85607432481</v>
      </c>
      <c r="Q1808" s="11">
        <f t="shared" si="285"/>
        <v>503325770.4668923</v>
      </c>
      <c r="R1808" s="38">
        <f t="shared" si="286"/>
        <v>178231790.21007919</v>
      </c>
      <c r="S1808" s="31"/>
      <c r="T1808" s="11">
        <f t="shared" si="287"/>
        <v>433458640.34241748</v>
      </c>
      <c r="U1808" s="11">
        <f t="shared" si="288"/>
        <v>671101027.28918982</v>
      </c>
      <c r="V1808" s="38">
        <f t="shared" si="289"/>
        <v>237642386.94677234</v>
      </c>
    </row>
    <row r="1809" spans="1:22" x14ac:dyDescent="0.2">
      <c r="A1809" s="21">
        <v>35</v>
      </c>
      <c r="B1809" s="6" t="s">
        <v>462</v>
      </c>
      <c r="C1809" s="6" t="s">
        <v>805</v>
      </c>
      <c r="D1809" s="21">
        <v>25065</v>
      </c>
      <c r="E1809" s="6" t="s">
        <v>2630</v>
      </c>
      <c r="F1809" s="6" t="s">
        <v>3047</v>
      </c>
      <c r="G1809" s="21">
        <v>28</v>
      </c>
      <c r="H1809" s="21" t="s">
        <v>3484</v>
      </c>
      <c r="I1809" s="29" t="s">
        <v>3978</v>
      </c>
      <c r="J1809" s="26">
        <v>2894894</v>
      </c>
      <c r="K1809" s="21">
        <v>113</v>
      </c>
      <c r="L1809" s="9">
        <f t="shared" si="280"/>
        <v>18086.542566228629</v>
      </c>
      <c r="M1809" s="1">
        <f t="shared" si="281"/>
        <v>303150.51440219284</v>
      </c>
      <c r="N1809" s="11">
        <f t="shared" si="282"/>
        <v>272835462.96197355</v>
      </c>
      <c r="O1809" s="9">
        <f t="shared" si="283"/>
        <v>438.47757608256569</v>
      </c>
      <c r="P1809" s="1">
        <f t="shared" si="284"/>
        <v>489144.85174640198</v>
      </c>
      <c r="Q1809" s="11">
        <f t="shared" si="285"/>
        <v>440230366.57176179</v>
      </c>
      <c r="R1809" s="38">
        <f t="shared" si="286"/>
        <v>167394903.60978824</v>
      </c>
      <c r="S1809" s="31"/>
      <c r="T1809" s="11">
        <f t="shared" si="287"/>
        <v>363780617.2826314</v>
      </c>
      <c r="U1809" s="11">
        <f t="shared" si="288"/>
        <v>586973822.09568238</v>
      </c>
      <c r="V1809" s="38">
        <f t="shared" si="289"/>
        <v>223193204.81305099</v>
      </c>
    </row>
    <row r="1810" spans="1:22" x14ac:dyDescent="0.2">
      <c r="A1810" s="21">
        <v>38</v>
      </c>
      <c r="B1810" s="6" t="s">
        <v>459</v>
      </c>
      <c r="C1810" s="6" t="s">
        <v>1602</v>
      </c>
      <c r="D1810" s="21">
        <v>59443</v>
      </c>
      <c r="E1810" s="6" t="s">
        <v>2508</v>
      </c>
      <c r="F1810" s="6" t="s">
        <v>3043</v>
      </c>
      <c r="G1810" s="21">
        <v>12</v>
      </c>
      <c r="H1810" s="21" t="s">
        <v>3608</v>
      </c>
      <c r="I1810" s="29" t="s">
        <v>3968</v>
      </c>
      <c r="J1810" s="26">
        <v>5836232</v>
      </c>
      <c r="K1810" s="21">
        <v>110</v>
      </c>
      <c r="L1810" s="9">
        <f t="shared" si="280"/>
        <v>25337.433177020914</v>
      </c>
      <c r="M1810" s="1">
        <f t="shared" si="281"/>
        <v>424683.48348607105</v>
      </c>
      <c r="N1810" s="11">
        <f t="shared" si="282"/>
        <v>382215135.13746393</v>
      </c>
      <c r="O1810" s="9">
        <f t="shared" si="283"/>
        <v>515.50096125981656</v>
      </c>
      <c r="P1810" s="1">
        <f t="shared" si="284"/>
        <v>575068.49842437496</v>
      </c>
      <c r="Q1810" s="11">
        <f t="shared" si="285"/>
        <v>517561648.58193749</v>
      </c>
      <c r="R1810" s="38">
        <f t="shared" si="286"/>
        <v>135346513.44447356</v>
      </c>
      <c r="S1810" s="31"/>
      <c r="T1810" s="11">
        <f t="shared" si="287"/>
        <v>509620180.18328524</v>
      </c>
      <c r="U1810" s="11">
        <f t="shared" si="288"/>
        <v>690082198.10924995</v>
      </c>
      <c r="V1810" s="38">
        <f t="shared" si="289"/>
        <v>180462017.92596471</v>
      </c>
    </row>
    <row r="1811" spans="1:22" x14ac:dyDescent="0.2">
      <c r="A1811" s="21">
        <v>98</v>
      </c>
      <c r="B1811" s="6" t="s">
        <v>401</v>
      </c>
      <c r="C1811" s="6" t="s">
        <v>1553</v>
      </c>
      <c r="D1811" s="21">
        <v>57476</v>
      </c>
      <c r="E1811" s="6" t="s">
        <v>2506</v>
      </c>
      <c r="F1811" s="6" t="s">
        <v>3043</v>
      </c>
      <c r="G1811" s="21">
        <v>14</v>
      </c>
      <c r="H1811" s="21" t="s">
        <v>3642</v>
      </c>
      <c r="I1811" s="29" t="s">
        <v>3979</v>
      </c>
      <c r="J1811" s="26">
        <v>652790</v>
      </c>
      <c r="K1811" s="21">
        <v>70</v>
      </c>
      <c r="L1811" s="9">
        <f t="shared" si="280"/>
        <v>6759.8298795162</v>
      </c>
      <c r="M1811" s="1">
        <f t="shared" si="281"/>
        <v>113302.24655944036</v>
      </c>
      <c r="N1811" s="11">
        <f t="shared" si="282"/>
        <v>101972021.90349633</v>
      </c>
      <c r="O1811" s="9">
        <f t="shared" si="283"/>
        <v>237.81672452461913</v>
      </c>
      <c r="P1811" s="1">
        <f t="shared" si="284"/>
        <v>265297.09341055405</v>
      </c>
      <c r="Q1811" s="11">
        <f t="shared" si="285"/>
        <v>238767384.06949866</v>
      </c>
      <c r="R1811" s="38">
        <f t="shared" si="286"/>
        <v>136795362.16600233</v>
      </c>
      <c r="S1811" s="31"/>
      <c r="T1811" s="11">
        <f t="shared" si="287"/>
        <v>135962695.87132844</v>
      </c>
      <c r="U1811" s="11">
        <f t="shared" si="288"/>
        <v>318356512.09266484</v>
      </c>
      <c r="V1811" s="38">
        <f t="shared" si="289"/>
        <v>182393816.22133639</v>
      </c>
    </row>
    <row r="1812" spans="1:22" x14ac:dyDescent="0.2">
      <c r="A1812" s="21">
        <v>4</v>
      </c>
      <c r="B1812" s="6" t="s">
        <v>122</v>
      </c>
      <c r="C1812" s="6" t="s">
        <v>341</v>
      </c>
      <c r="D1812" s="21">
        <v>8616</v>
      </c>
      <c r="E1812" s="6" t="s">
        <v>2391</v>
      </c>
      <c r="F1812" s="6" t="s">
        <v>3042</v>
      </c>
      <c r="G1812" s="21">
        <v>6</v>
      </c>
      <c r="H1812" s="21" t="s">
        <v>3267</v>
      </c>
      <c r="I1812" s="29" t="s">
        <v>3972</v>
      </c>
      <c r="J1812" s="26">
        <v>13341180</v>
      </c>
      <c r="K1812" s="21">
        <v>220</v>
      </c>
      <c r="L1812" s="9">
        <f t="shared" si="280"/>
        <v>54176.190342252747</v>
      </c>
      <c r="M1812" s="1">
        <f t="shared" si="281"/>
        <v>908053.04056681506</v>
      </c>
      <c r="N1812" s="11">
        <f t="shared" si="282"/>
        <v>817247736.5101335</v>
      </c>
      <c r="O1812" s="9">
        <f t="shared" si="283"/>
        <v>896.41662284098845</v>
      </c>
      <c r="P1812" s="1">
        <f t="shared" si="284"/>
        <v>999999.99999999988</v>
      </c>
      <c r="Q1812" s="11">
        <f t="shared" si="285"/>
        <v>899999999.99999988</v>
      </c>
      <c r="R1812" s="38">
        <f t="shared" si="286"/>
        <v>82752263.489866376</v>
      </c>
      <c r="S1812" s="31"/>
      <c r="T1812" s="11">
        <f t="shared" si="287"/>
        <v>1089663648.6801782</v>
      </c>
      <c r="U1812" s="11">
        <f t="shared" si="288"/>
        <v>1199999999.9999998</v>
      </c>
      <c r="V1812" s="38">
        <f t="shared" si="289"/>
        <v>110336351.3198216</v>
      </c>
    </row>
    <row r="1813" spans="1:22" x14ac:dyDescent="0.2">
      <c r="A1813" s="21">
        <v>3</v>
      </c>
      <c r="B1813" s="6" t="s">
        <v>100</v>
      </c>
      <c r="C1813" s="6" t="s">
        <v>2326</v>
      </c>
      <c r="D1813" s="21">
        <v>168237</v>
      </c>
      <c r="E1813" s="6" t="s">
        <v>2984</v>
      </c>
      <c r="F1813" s="6" t="s">
        <v>3080</v>
      </c>
      <c r="G1813" s="21">
        <v>20</v>
      </c>
      <c r="H1813" s="21" t="s">
        <v>3279</v>
      </c>
      <c r="I1813" s="29" t="s">
        <v>3992</v>
      </c>
      <c r="J1813" s="26">
        <v>6815473</v>
      </c>
      <c r="K1813" s="21">
        <v>115</v>
      </c>
      <c r="L1813" s="9">
        <f t="shared" si="280"/>
        <v>27996.060347841798</v>
      </c>
      <c r="M1813" s="1">
        <f t="shared" si="281"/>
        <v>469245.0237299705</v>
      </c>
      <c r="N1813" s="11">
        <f t="shared" si="282"/>
        <v>422320521.35697347</v>
      </c>
      <c r="O1813" s="9">
        <f t="shared" si="283"/>
        <v>547.92727637042071</v>
      </c>
      <c r="P1813" s="1">
        <f t="shared" si="284"/>
        <v>611241.76237817842</v>
      </c>
      <c r="Q1813" s="11">
        <f t="shared" si="285"/>
        <v>550117586.14036059</v>
      </c>
      <c r="R1813" s="38">
        <f t="shared" si="286"/>
        <v>127797064.78338712</v>
      </c>
      <c r="S1813" s="31"/>
      <c r="T1813" s="11">
        <f t="shared" si="287"/>
        <v>563094028.47596455</v>
      </c>
      <c r="U1813" s="11">
        <f t="shared" si="288"/>
        <v>733490114.85381413</v>
      </c>
      <c r="V1813" s="38">
        <f t="shared" si="289"/>
        <v>170396086.37784958</v>
      </c>
    </row>
    <row r="1814" spans="1:22" x14ac:dyDescent="0.2">
      <c r="A1814" s="21">
        <v>3</v>
      </c>
      <c r="B1814" s="6" t="s">
        <v>100</v>
      </c>
      <c r="C1814" s="6" t="s">
        <v>1335</v>
      </c>
      <c r="D1814" s="21">
        <v>48772</v>
      </c>
      <c r="E1814" s="6" t="s">
        <v>2530</v>
      </c>
      <c r="F1814" s="6" t="s">
        <v>3045</v>
      </c>
      <c r="G1814" s="21">
        <v>51</v>
      </c>
      <c r="H1814" s="21" t="s">
        <v>3663</v>
      </c>
      <c r="I1814" s="29" t="s">
        <v>3970</v>
      </c>
      <c r="J1814" s="26">
        <v>10048672</v>
      </c>
      <c r="K1814" s="21">
        <v>154</v>
      </c>
      <c r="L1814" s="9">
        <f t="shared" si="280"/>
        <v>39338.21917677515</v>
      </c>
      <c r="M1814" s="1">
        <f t="shared" si="281"/>
        <v>659352.18604869349</v>
      </c>
      <c r="N1814" s="11">
        <f t="shared" si="282"/>
        <v>593416967.44382417</v>
      </c>
      <c r="O1814" s="9">
        <f t="shared" si="283"/>
        <v>698.69482737332396</v>
      </c>
      <c r="P1814" s="1">
        <f t="shared" si="284"/>
        <v>779430.91367378889</v>
      </c>
      <c r="Q1814" s="11">
        <f t="shared" si="285"/>
        <v>701487822.30640996</v>
      </c>
      <c r="R1814" s="38">
        <f t="shared" si="286"/>
        <v>108070854.86258578</v>
      </c>
      <c r="S1814" s="31"/>
      <c r="T1814" s="11">
        <f t="shared" si="287"/>
        <v>791222623.25843215</v>
      </c>
      <c r="U1814" s="11">
        <f t="shared" si="288"/>
        <v>935317096.40854669</v>
      </c>
      <c r="V1814" s="38">
        <f t="shared" si="289"/>
        <v>144094473.15011454</v>
      </c>
    </row>
    <row r="1815" spans="1:22" x14ac:dyDescent="0.2">
      <c r="A1815" s="21">
        <v>9</v>
      </c>
      <c r="B1815" s="6" t="s">
        <v>83</v>
      </c>
      <c r="C1815" s="6" t="s">
        <v>1421</v>
      </c>
      <c r="D1815" s="21">
        <v>51969</v>
      </c>
      <c r="E1815" s="6" t="s">
        <v>2421</v>
      </c>
      <c r="F1815" s="6" t="s">
        <v>3052</v>
      </c>
      <c r="G1815" s="21">
        <v>51</v>
      </c>
      <c r="H1815" s="21" t="s">
        <v>3548</v>
      </c>
      <c r="I1815" s="29" t="s">
        <v>3984</v>
      </c>
      <c r="J1815" s="26">
        <v>6380324</v>
      </c>
      <c r="K1815" s="21">
        <v>152</v>
      </c>
      <c r="L1815" s="9">
        <f t="shared" si="280"/>
        <v>31141.760515423659</v>
      </c>
      <c r="M1815" s="1">
        <f t="shared" si="281"/>
        <v>521970.44764477195</v>
      </c>
      <c r="N1815" s="11">
        <f t="shared" si="282"/>
        <v>469773402.88029474</v>
      </c>
      <c r="O1815" s="9">
        <f t="shared" si="283"/>
        <v>619.63005833865725</v>
      </c>
      <c r="P1815" s="1">
        <f t="shared" si="284"/>
        <v>691229.99568535527</v>
      </c>
      <c r="Q1815" s="11">
        <f t="shared" si="285"/>
        <v>622106996.11681974</v>
      </c>
      <c r="R1815" s="38">
        <f t="shared" si="286"/>
        <v>152333593.236525</v>
      </c>
      <c r="S1815" s="31"/>
      <c r="T1815" s="11">
        <f t="shared" si="287"/>
        <v>626364537.17372632</v>
      </c>
      <c r="U1815" s="11">
        <f t="shared" si="288"/>
        <v>829475994.82242632</v>
      </c>
      <c r="V1815" s="38">
        <f t="shared" si="289"/>
        <v>203111457.6487</v>
      </c>
    </row>
    <row r="1816" spans="1:22" x14ac:dyDescent="0.2">
      <c r="A1816" s="21">
        <v>48</v>
      </c>
      <c r="B1816" s="6" t="s">
        <v>237</v>
      </c>
      <c r="C1816" s="6" t="s">
        <v>2017</v>
      </c>
      <c r="D1816" s="21">
        <v>71236</v>
      </c>
      <c r="E1816" s="6" t="s">
        <v>2421</v>
      </c>
      <c r="F1816" s="6" t="s">
        <v>3052</v>
      </c>
      <c r="G1816" s="21">
        <v>24</v>
      </c>
      <c r="H1816" s="21" t="s">
        <v>3862</v>
      </c>
      <c r="I1816" s="29" t="s">
        <v>3984</v>
      </c>
      <c r="J1816" s="26">
        <v>1561001</v>
      </c>
      <c r="K1816" s="21">
        <v>84</v>
      </c>
      <c r="L1816" s="9">
        <f t="shared" si="280"/>
        <v>11450.942493960922</v>
      </c>
      <c r="M1816" s="1">
        <f t="shared" si="281"/>
        <v>191930.49720381264</v>
      </c>
      <c r="N1816" s="11">
        <f t="shared" si="282"/>
        <v>172737447.48343137</v>
      </c>
      <c r="O1816" s="9">
        <f t="shared" si="283"/>
        <v>323.9592899027972</v>
      </c>
      <c r="P1816" s="1">
        <f t="shared" si="284"/>
        <v>361393.66634688451</v>
      </c>
      <c r="Q1816" s="11">
        <f t="shared" si="285"/>
        <v>325254299.71219605</v>
      </c>
      <c r="R1816" s="38">
        <f t="shared" si="286"/>
        <v>152516852.22876468</v>
      </c>
      <c r="S1816" s="31"/>
      <c r="T1816" s="11">
        <f t="shared" si="287"/>
        <v>230316596.64457518</v>
      </c>
      <c r="U1816" s="11">
        <f t="shared" si="288"/>
        <v>433672399.61626142</v>
      </c>
      <c r="V1816" s="38">
        <f t="shared" si="289"/>
        <v>203355802.97168624</v>
      </c>
    </row>
    <row r="1817" spans="1:22" x14ac:dyDescent="0.2">
      <c r="A1817" s="21">
        <v>11</v>
      </c>
      <c r="B1817" s="6" t="s">
        <v>55</v>
      </c>
      <c r="C1817" s="6" t="s">
        <v>253</v>
      </c>
      <c r="D1817" s="21">
        <v>5800</v>
      </c>
      <c r="E1817" s="6" t="s">
        <v>2421</v>
      </c>
      <c r="F1817" s="6" t="s">
        <v>3052</v>
      </c>
      <c r="G1817" s="21">
        <v>50</v>
      </c>
      <c r="H1817" s="21" t="s">
        <v>3222</v>
      </c>
      <c r="I1817" s="29" t="s">
        <v>3983</v>
      </c>
      <c r="J1817" s="26">
        <v>5123245</v>
      </c>
      <c r="K1817" s="21">
        <v>103</v>
      </c>
      <c r="L1817" s="9">
        <f t="shared" si="280"/>
        <v>22971.596265823584</v>
      </c>
      <c r="M1817" s="1">
        <f t="shared" si="281"/>
        <v>385029.43274669221</v>
      </c>
      <c r="N1817" s="11">
        <f t="shared" si="282"/>
        <v>346526489.47202301</v>
      </c>
      <c r="O1817" s="9">
        <f t="shared" si="283"/>
        <v>482.84183702214619</v>
      </c>
      <c r="P1817" s="1">
        <f t="shared" si="284"/>
        <v>538635.52361611591</v>
      </c>
      <c r="Q1817" s="11">
        <f t="shared" si="285"/>
        <v>484771971.25450432</v>
      </c>
      <c r="R1817" s="38">
        <f t="shared" si="286"/>
        <v>138245481.78248131</v>
      </c>
      <c r="S1817" s="31"/>
      <c r="T1817" s="11">
        <f t="shared" si="287"/>
        <v>462035319.29603064</v>
      </c>
      <c r="U1817" s="11">
        <f t="shared" si="288"/>
        <v>646362628.33933914</v>
      </c>
      <c r="V1817" s="38">
        <f t="shared" si="289"/>
        <v>184327309.0433085</v>
      </c>
    </row>
    <row r="1818" spans="1:22" x14ac:dyDescent="0.2">
      <c r="A1818" s="21">
        <v>34</v>
      </c>
      <c r="B1818" s="6" t="s">
        <v>1016</v>
      </c>
      <c r="C1818" s="6" t="s">
        <v>1140</v>
      </c>
      <c r="D1818" s="21">
        <v>37104</v>
      </c>
      <c r="E1818" s="6" t="s">
        <v>2421</v>
      </c>
      <c r="F1818" s="6" t="s">
        <v>3052</v>
      </c>
      <c r="G1818" s="21">
        <v>40</v>
      </c>
      <c r="H1818" s="21" t="s">
        <v>3590</v>
      </c>
      <c r="I1818" s="29" t="s">
        <v>3976</v>
      </c>
      <c r="J1818" s="26">
        <v>3133633</v>
      </c>
      <c r="K1818" s="21">
        <v>136</v>
      </c>
      <c r="L1818" s="9">
        <f t="shared" si="280"/>
        <v>20643.984305361213</v>
      </c>
      <c r="M1818" s="1">
        <f t="shared" si="281"/>
        <v>346016.07457947684</v>
      </c>
      <c r="N1818" s="11">
        <f t="shared" si="282"/>
        <v>311414467.12152916</v>
      </c>
      <c r="O1818" s="9">
        <f t="shared" si="283"/>
        <v>490.66094077785039</v>
      </c>
      <c r="P1818" s="1">
        <f t="shared" si="284"/>
        <v>547358.14606249961</v>
      </c>
      <c r="Q1818" s="11">
        <f t="shared" si="285"/>
        <v>492622331.45624965</v>
      </c>
      <c r="R1818" s="38">
        <f t="shared" si="286"/>
        <v>181207864.33472049</v>
      </c>
      <c r="S1818" s="31"/>
      <c r="T1818" s="11">
        <f t="shared" si="287"/>
        <v>415219289.49537224</v>
      </c>
      <c r="U1818" s="11">
        <f t="shared" si="288"/>
        <v>656829775.2749995</v>
      </c>
      <c r="V1818" s="38">
        <f t="shared" si="289"/>
        <v>241610485.77962726</v>
      </c>
    </row>
    <row r="1819" spans="1:22" x14ac:dyDescent="0.2">
      <c r="A1819" s="21">
        <v>7</v>
      </c>
      <c r="B1819" s="6" t="s">
        <v>275</v>
      </c>
      <c r="C1819" s="6" t="s">
        <v>1312</v>
      </c>
      <c r="D1819" s="21">
        <v>48406</v>
      </c>
      <c r="E1819" s="6" t="s">
        <v>2421</v>
      </c>
      <c r="F1819" s="6" t="s">
        <v>3057</v>
      </c>
      <c r="G1819" s="21">
        <v>33</v>
      </c>
      <c r="H1819" s="21" t="s">
        <v>3434</v>
      </c>
      <c r="I1819" s="29" t="s">
        <v>4009</v>
      </c>
      <c r="J1819" s="26">
        <v>2425821</v>
      </c>
      <c r="K1819" s="21">
        <v>104</v>
      </c>
      <c r="L1819" s="9">
        <f t="shared" si="280"/>
        <v>15883.49407403799</v>
      </c>
      <c r="M1819" s="1">
        <f t="shared" si="281"/>
        <v>266224.97812487284</v>
      </c>
      <c r="N1819" s="11">
        <f t="shared" si="282"/>
        <v>239602480.31238556</v>
      </c>
      <c r="O1819" s="9">
        <f t="shared" si="283"/>
        <v>402.46800177791789</v>
      </c>
      <c r="P1819" s="1">
        <f t="shared" si="284"/>
        <v>448974.27325966704</v>
      </c>
      <c r="Q1819" s="11">
        <f t="shared" si="285"/>
        <v>404076845.93370032</v>
      </c>
      <c r="R1819" s="38">
        <f t="shared" si="286"/>
        <v>164474365.62131476</v>
      </c>
      <c r="S1819" s="31"/>
      <c r="T1819" s="11">
        <f t="shared" si="287"/>
        <v>319469973.74984741</v>
      </c>
      <c r="U1819" s="11">
        <f t="shared" si="288"/>
        <v>538769127.91160047</v>
      </c>
      <c r="V1819" s="38">
        <f t="shared" si="289"/>
        <v>219299154.16175306</v>
      </c>
    </row>
    <row r="1820" spans="1:22" x14ac:dyDescent="0.2">
      <c r="A1820" s="21">
        <v>44</v>
      </c>
      <c r="B1820" s="6" t="s">
        <v>88</v>
      </c>
      <c r="C1820" s="6" t="s">
        <v>2120</v>
      </c>
      <c r="D1820" s="21">
        <v>73312</v>
      </c>
      <c r="E1820" s="6" t="s">
        <v>2421</v>
      </c>
      <c r="F1820" s="6" t="s">
        <v>3052</v>
      </c>
      <c r="G1820" s="21">
        <v>45</v>
      </c>
      <c r="H1820" s="21" t="s">
        <v>3144</v>
      </c>
      <c r="I1820" s="29" t="s">
        <v>3985</v>
      </c>
      <c r="J1820" s="26">
        <v>1424058</v>
      </c>
      <c r="K1820" s="21">
        <v>119</v>
      </c>
      <c r="L1820" s="9">
        <f t="shared" si="280"/>
        <v>13017.79174821905</v>
      </c>
      <c r="M1820" s="1">
        <f t="shared" si="281"/>
        <v>218192.62860232283</v>
      </c>
      <c r="N1820" s="11">
        <f t="shared" si="282"/>
        <v>196373365.74209055</v>
      </c>
      <c r="O1820" s="9">
        <f t="shared" si="283"/>
        <v>376.83861605414319</v>
      </c>
      <c r="P1820" s="1">
        <f t="shared" si="284"/>
        <v>420383.34235685959</v>
      </c>
      <c r="Q1820" s="11">
        <f t="shared" si="285"/>
        <v>378345008.12117362</v>
      </c>
      <c r="R1820" s="38">
        <f t="shared" si="286"/>
        <v>181971642.37908307</v>
      </c>
      <c r="S1820" s="31"/>
      <c r="T1820" s="11">
        <f t="shared" si="287"/>
        <v>261831154.3227874</v>
      </c>
      <c r="U1820" s="11">
        <f t="shared" si="288"/>
        <v>504460010.82823151</v>
      </c>
      <c r="V1820" s="38">
        <f t="shared" si="289"/>
        <v>242628856.50544411</v>
      </c>
    </row>
    <row r="1821" spans="1:22" x14ac:dyDescent="0.2">
      <c r="A1821" s="21">
        <v>23</v>
      </c>
      <c r="B1821" s="6" t="s">
        <v>16</v>
      </c>
      <c r="C1821" s="6" t="s">
        <v>2141</v>
      </c>
      <c r="D1821" s="21">
        <v>73910</v>
      </c>
      <c r="E1821" s="6" t="s">
        <v>2462</v>
      </c>
      <c r="F1821" s="6" t="s">
        <v>3043</v>
      </c>
      <c r="G1821" s="21">
        <v>48</v>
      </c>
      <c r="H1821" s="21" t="s">
        <v>3488</v>
      </c>
      <c r="I1821" s="29" t="s">
        <v>3972</v>
      </c>
      <c r="J1821" s="26">
        <v>3127779</v>
      </c>
      <c r="K1821" s="21">
        <v>132</v>
      </c>
      <c r="L1821" s="9">
        <f t="shared" si="280"/>
        <v>20319.124685871684</v>
      </c>
      <c r="M1821" s="1">
        <f t="shared" si="281"/>
        <v>340571.06703333382</v>
      </c>
      <c r="N1821" s="11">
        <f t="shared" si="282"/>
        <v>306513960.33000046</v>
      </c>
      <c r="O1821" s="9">
        <f t="shared" si="283"/>
        <v>483.16557137446625</v>
      </c>
      <c r="P1821" s="1">
        <f t="shared" si="284"/>
        <v>538996.66635273106</v>
      </c>
      <c r="Q1821" s="11">
        <f t="shared" si="285"/>
        <v>485096999.71745795</v>
      </c>
      <c r="R1821" s="38">
        <f t="shared" si="286"/>
        <v>178583039.38745749</v>
      </c>
      <c r="S1821" s="31"/>
      <c r="T1821" s="11">
        <f t="shared" si="287"/>
        <v>408685280.44000059</v>
      </c>
      <c r="U1821" s="11">
        <f t="shared" si="288"/>
        <v>646795999.62327731</v>
      </c>
      <c r="V1821" s="38">
        <f t="shared" si="289"/>
        <v>238110719.18327671</v>
      </c>
    </row>
    <row r="1822" spans="1:22" x14ac:dyDescent="0.2">
      <c r="A1822" s="21">
        <v>52</v>
      </c>
      <c r="B1822" s="6" t="s">
        <v>45</v>
      </c>
      <c r="C1822" s="6" t="s">
        <v>127</v>
      </c>
      <c r="D1822" s="21">
        <v>2325</v>
      </c>
      <c r="E1822" s="6" t="s">
        <v>2421</v>
      </c>
      <c r="F1822" s="6" t="s">
        <v>3052</v>
      </c>
      <c r="G1822" s="21">
        <v>23</v>
      </c>
      <c r="H1822" s="21" t="s">
        <v>3155</v>
      </c>
      <c r="I1822" s="29" t="s">
        <v>3979</v>
      </c>
      <c r="J1822" s="26">
        <v>2184532</v>
      </c>
      <c r="K1822" s="21">
        <v>87</v>
      </c>
      <c r="L1822" s="9">
        <f t="shared" si="280"/>
        <v>13786.017699103684</v>
      </c>
      <c r="M1822" s="1">
        <f t="shared" si="281"/>
        <v>231068.94762985449</v>
      </c>
      <c r="N1822" s="11">
        <f t="shared" si="282"/>
        <v>207962052.86686903</v>
      </c>
      <c r="O1822" s="9">
        <f t="shared" si="283"/>
        <v>358.59087092692607</v>
      </c>
      <c r="P1822" s="1">
        <f t="shared" si="284"/>
        <v>400027.02068425942</v>
      </c>
      <c r="Q1822" s="11">
        <f t="shared" si="285"/>
        <v>360024318.61583346</v>
      </c>
      <c r="R1822" s="38">
        <f t="shared" si="286"/>
        <v>152062265.74896443</v>
      </c>
      <c r="S1822" s="31"/>
      <c r="T1822" s="11">
        <f t="shared" si="287"/>
        <v>277282737.15582538</v>
      </c>
      <c r="U1822" s="11">
        <f t="shared" si="288"/>
        <v>480032424.82111132</v>
      </c>
      <c r="V1822" s="38">
        <f t="shared" si="289"/>
        <v>202749687.66528594</v>
      </c>
    </row>
    <row r="1823" spans="1:22" x14ac:dyDescent="0.2">
      <c r="A1823" s="21">
        <v>61</v>
      </c>
      <c r="B1823" s="6" t="s">
        <v>626</v>
      </c>
      <c r="C1823" s="6" t="s">
        <v>1442</v>
      </c>
      <c r="D1823" s="21">
        <v>52628</v>
      </c>
      <c r="E1823" s="6" t="s">
        <v>2421</v>
      </c>
      <c r="F1823" s="6" t="s">
        <v>3052</v>
      </c>
      <c r="G1823" s="21">
        <v>23</v>
      </c>
      <c r="H1823" s="21" t="s">
        <v>3693</v>
      </c>
      <c r="I1823" s="29" t="s">
        <v>3982</v>
      </c>
      <c r="J1823" s="26">
        <v>1612626</v>
      </c>
      <c r="K1823" s="21">
        <v>120</v>
      </c>
      <c r="L1823" s="9">
        <f t="shared" si="280"/>
        <v>13910.971209804153</v>
      </c>
      <c r="M1823" s="1">
        <f t="shared" si="281"/>
        <v>233163.30706347758</v>
      </c>
      <c r="N1823" s="11">
        <f t="shared" si="282"/>
        <v>209846976.35712981</v>
      </c>
      <c r="O1823" s="9">
        <f t="shared" si="283"/>
        <v>390.36784520282055</v>
      </c>
      <c r="P1823" s="1">
        <f t="shared" si="284"/>
        <v>435475.91070504527</v>
      </c>
      <c r="Q1823" s="11">
        <f t="shared" si="285"/>
        <v>391928319.63454074</v>
      </c>
      <c r="R1823" s="38">
        <f t="shared" si="286"/>
        <v>182081343.27741092</v>
      </c>
      <c r="S1823" s="31"/>
      <c r="T1823" s="11">
        <f t="shared" si="287"/>
        <v>279795968.4761731</v>
      </c>
      <c r="U1823" s="11">
        <f t="shared" si="288"/>
        <v>522571092.84605432</v>
      </c>
      <c r="V1823" s="38">
        <f t="shared" si="289"/>
        <v>242775124.36988121</v>
      </c>
    </row>
    <row r="1824" spans="1:22" x14ac:dyDescent="0.2">
      <c r="A1824" s="21">
        <v>51</v>
      </c>
      <c r="B1824" s="6" t="s">
        <v>194</v>
      </c>
      <c r="C1824" s="6" t="s">
        <v>704</v>
      </c>
      <c r="D1824" s="21">
        <v>21729</v>
      </c>
      <c r="E1824" s="6" t="s">
        <v>2421</v>
      </c>
      <c r="F1824" s="6" t="s">
        <v>3052</v>
      </c>
      <c r="G1824" s="21">
        <v>50</v>
      </c>
      <c r="H1824" s="21" t="s">
        <v>3188</v>
      </c>
      <c r="I1824" s="29" t="s">
        <v>3975</v>
      </c>
      <c r="J1824" s="26">
        <v>1567213</v>
      </c>
      <c r="K1824" s="21">
        <v>61</v>
      </c>
      <c r="L1824" s="9">
        <f t="shared" si="280"/>
        <v>9777.5248913004561</v>
      </c>
      <c r="M1824" s="1">
        <f t="shared" si="281"/>
        <v>163882.16208400732</v>
      </c>
      <c r="N1824" s="11">
        <f t="shared" si="282"/>
        <v>147493945.8756066</v>
      </c>
      <c r="O1824" s="9">
        <f t="shared" si="283"/>
        <v>276.34201745925037</v>
      </c>
      <c r="P1824" s="1">
        <f t="shared" si="284"/>
        <v>308274.08865249198</v>
      </c>
      <c r="Q1824" s="11">
        <f t="shared" si="285"/>
        <v>277446679.78724277</v>
      </c>
      <c r="R1824" s="38">
        <f t="shared" si="286"/>
        <v>129952733.91163617</v>
      </c>
      <c r="S1824" s="31"/>
      <c r="T1824" s="11">
        <f t="shared" si="287"/>
        <v>196658594.50080878</v>
      </c>
      <c r="U1824" s="11">
        <f t="shared" si="288"/>
        <v>369928906.38299036</v>
      </c>
      <c r="V1824" s="38">
        <f t="shared" si="289"/>
        <v>173270311.88218158</v>
      </c>
    </row>
    <row r="1825" spans="1:22" x14ac:dyDescent="0.2">
      <c r="A1825" s="21">
        <v>16</v>
      </c>
      <c r="B1825" s="6" t="s">
        <v>212</v>
      </c>
      <c r="C1825" s="6" t="s">
        <v>1324</v>
      </c>
      <c r="D1825" s="21">
        <v>48608</v>
      </c>
      <c r="E1825" s="6" t="s">
        <v>2421</v>
      </c>
      <c r="F1825" s="6" t="s">
        <v>3052</v>
      </c>
      <c r="G1825" s="21">
        <v>35</v>
      </c>
      <c r="H1825" s="21" t="s">
        <v>3200</v>
      </c>
      <c r="I1825" s="29" t="s">
        <v>3968</v>
      </c>
      <c r="J1825" s="26">
        <v>5019412</v>
      </c>
      <c r="K1825" s="21">
        <v>60</v>
      </c>
      <c r="L1825" s="9">
        <f t="shared" si="280"/>
        <v>17354.098075094542</v>
      </c>
      <c r="M1825" s="1">
        <f t="shared" si="281"/>
        <v>290873.93232768693</v>
      </c>
      <c r="N1825" s="11">
        <f t="shared" si="282"/>
        <v>261786539.09491822</v>
      </c>
      <c r="O1825" s="9">
        <f t="shared" si="283"/>
        <v>366.63914911883415</v>
      </c>
      <c r="P1825" s="1">
        <f t="shared" si="284"/>
        <v>409005.29929582833</v>
      </c>
      <c r="Q1825" s="11">
        <f t="shared" si="285"/>
        <v>368104769.36624551</v>
      </c>
      <c r="R1825" s="38">
        <f t="shared" si="286"/>
        <v>106318230.27132729</v>
      </c>
      <c r="S1825" s="31"/>
      <c r="T1825" s="11">
        <f t="shared" si="287"/>
        <v>349048718.79322433</v>
      </c>
      <c r="U1825" s="11">
        <f t="shared" si="288"/>
        <v>490806359.15499401</v>
      </c>
      <c r="V1825" s="38">
        <f t="shared" si="289"/>
        <v>141757640.36176968</v>
      </c>
    </row>
    <row r="1826" spans="1:22" x14ac:dyDescent="0.2">
      <c r="A1826" s="21">
        <v>1</v>
      </c>
      <c r="B1826" s="6" t="s">
        <v>124</v>
      </c>
      <c r="C1826" s="6" t="s">
        <v>2126</v>
      </c>
      <c r="D1826" s="21">
        <v>73356</v>
      </c>
      <c r="E1826" s="6" t="s">
        <v>2421</v>
      </c>
      <c r="F1826" s="6" t="s">
        <v>3052</v>
      </c>
      <c r="G1826" s="21">
        <v>31</v>
      </c>
      <c r="H1826" s="21" t="s">
        <v>3153</v>
      </c>
      <c r="I1826" s="29" t="s">
        <v>3979</v>
      </c>
      <c r="J1826" s="26">
        <v>17465144</v>
      </c>
      <c r="K1826" s="21">
        <v>107</v>
      </c>
      <c r="L1826" s="9">
        <f t="shared" si="280"/>
        <v>43229.277208854655</v>
      </c>
      <c r="M1826" s="1">
        <f t="shared" si="281"/>
        <v>724570.63449865894</v>
      </c>
      <c r="N1826" s="11">
        <f t="shared" si="282"/>
        <v>652113571.04879308</v>
      </c>
      <c r="O1826" s="9">
        <f t="shared" si="283"/>
        <v>668.70555590611627</v>
      </c>
      <c r="P1826" s="1">
        <f t="shared" si="284"/>
        <v>745976.30038006895</v>
      </c>
      <c r="Q1826" s="11">
        <f t="shared" si="285"/>
        <v>671378670.342062</v>
      </c>
      <c r="R1826" s="38">
        <f t="shared" si="286"/>
        <v>19265099.293268919</v>
      </c>
      <c r="S1826" s="31"/>
      <c r="T1826" s="11">
        <f t="shared" si="287"/>
        <v>869484761.39839077</v>
      </c>
      <c r="U1826" s="11">
        <f t="shared" si="288"/>
        <v>895171560.4560827</v>
      </c>
      <c r="V1826" s="38">
        <f t="shared" si="289"/>
        <v>25686799.057691932</v>
      </c>
    </row>
    <row r="1827" spans="1:22" x14ac:dyDescent="0.2">
      <c r="A1827" s="21">
        <v>38</v>
      </c>
      <c r="B1827" s="6" t="s">
        <v>459</v>
      </c>
      <c r="C1827" s="6" t="s">
        <v>849</v>
      </c>
      <c r="D1827" s="21">
        <v>27290</v>
      </c>
      <c r="E1827" s="6" t="s">
        <v>2421</v>
      </c>
      <c r="F1827" s="6" t="s">
        <v>3052</v>
      </c>
      <c r="G1827" s="21">
        <v>36</v>
      </c>
      <c r="H1827" s="21" t="s">
        <v>3498</v>
      </c>
      <c r="I1827" s="29" t="s">
        <v>3968</v>
      </c>
      <c r="J1827" s="26">
        <v>4671246</v>
      </c>
      <c r="K1827" s="21">
        <v>97</v>
      </c>
      <c r="L1827" s="9">
        <f t="shared" si="280"/>
        <v>21286.400870039066</v>
      </c>
      <c r="M1827" s="1">
        <f t="shared" si="281"/>
        <v>356783.6887505909</v>
      </c>
      <c r="N1827" s="11">
        <f t="shared" si="282"/>
        <v>321105319.87553179</v>
      </c>
      <c r="O1827" s="9">
        <f t="shared" si="283"/>
        <v>457.8719638512971</v>
      </c>
      <c r="P1827" s="1">
        <f t="shared" si="284"/>
        <v>510780.31373422779</v>
      </c>
      <c r="Q1827" s="11">
        <f t="shared" si="285"/>
        <v>459702282.36080503</v>
      </c>
      <c r="R1827" s="38">
        <f t="shared" si="286"/>
        <v>138596962.48527324</v>
      </c>
      <c r="S1827" s="31"/>
      <c r="T1827" s="11">
        <f t="shared" si="287"/>
        <v>428140426.50070906</v>
      </c>
      <c r="U1827" s="11">
        <f t="shared" si="288"/>
        <v>612936376.48107338</v>
      </c>
      <c r="V1827" s="38">
        <f t="shared" si="289"/>
        <v>184795949.98036432</v>
      </c>
    </row>
    <row r="1828" spans="1:22" x14ac:dyDescent="0.2">
      <c r="A1828" s="21">
        <v>53</v>
      </c>
      <c r="B1828" s="6" t="s">
        <v>183</v>
      </c>
      <c r="C1828" s="6" t="s">
        <v>1371</v>
      </c>
      <c r="D1828" s="21">
        <v>50063</v>
      </c>
      <c r="E1828" s="6" t="s">
        <v>2421</v>
      </c>
      <c r="F1828" s="6" t="s">
        <v>3052</v>
      </c>
      <c r="G1828" s="21">
        <v>17</v>
      </c>
      <c r="H1828" s="21" t="s">
        <v>3671</v>
      </c>
      <c r="I1828" s="29" t="s">
        <v>4016</v>
      </c>
      <c r="J1828" s="26">
        <v>3051707</v>
      </c>
      <c r="K1828" s="21">
        <v>168</v>
      </c>
      <c r="L1828" s="9">
        <f t="shared" si="280"/>
        <v>22642.587661307618</v>
      </c>
      <c r="M1828" s="1">
        <f t="shared" si="281"/>
        <v>379514.88360958977</v>
      </c>
      <c r="N1828" s="11">
        <f t="shared" si="282"/>
        <v>341563395.24863082</v>
      </c>
      <c r="O1828" s="9">
        <f t="shared" si="283"/>
        <v>541.73930884495348</v>
      </c>
      <c r="P1828" s="1">
        <f t="shared" si="284"/>
        <v>604338.75838673546</v>
      </c>
      <c r="Q1828" s="11">
        <f t="shared" si="285"/>
        <v>543904882.54806197</v>
      </c>
      <c r="R1828" s="38">
        <f t="shared" si="286"/>
        <v>202341487.29943115</v>
      </c>
      <c r="S1828" s="31"/>
      <c r="T1828" s="11">
        <f t="shared" si="287"/>
        <v>455417860.33150774</v>
      </c>
      <c r="U1828" s="11">
        <f t="shared" si="288"/>
        <v>725206510.0640825</v>
      </c>
      <c r="V1828" s="38">
        <f t="shared" si="289"/>
        <v>269788649.73257476</v>
      </c>
    </row>
    <row r="1829" spans="1:22" x14ac:dyDescent="0.2">
      <c r="A1829" s="21">
        <v>66</v>
      </c>
      <c r="B1829" s="6" t="s">
        <v>263</v>
      </c>
      <c r="C1829" s="6" t="s">
        <v>1965</v>
      </c>
      <c r="D1829" s="21">
        <v>70251</v>
      </c>
      <c r="E1829" s="6" t="s">
        <v>2421</v>
      </c>
      <c r="F1829" s="6" t="s">
        <v>3052</v>
      </c>
      <c r="G1829" s="21">
        <v>36</v>
      </c>
      <c r="H1829" s="21" t="s">
        <v>3228</v>
      </c>
      <c r="I1829" s="29" t="s">
        <v>3977</v>
      </c>
      <c r="J1829" s="26">
        <v>1119793</v>
      </c>
      <c r="K1829" s="21">
        <v>104</v>
      </c>
      <c r="L1829" s="9">
        <f t="shared" si="280"/>
        <v>10791.59265354285</v>
      </c>
      <c r="M1829" s="1">
        <f t="shared" si="281"/>
        <v>180879.0625494656</v>
      </c>
      <c r="N1829" s="11">
        <f t="shared" si="282"/>
        <v>162791156.29451904</v>
      </c>
      <c r="O1829" s="9">
        <f t="shared" si="283"/>
        <v>331.74249508665451</v>
      </c>
      <c r="P1829" s="1">
        <f t="shared" si="284"/>
        <v>370076.24204387481</v>
      </c>
      <c r="Q1829" s="11">
        <f t="shared" si="285"/>
        <v>333068617.83948731</v>
      </c>
      <c r="R1829" s="38">
        <f t="shared" si="286"/>
        <v>170277461.54496828</v>
      </c>
      <c r="S1829" s="31"/>
      <c r="T1829" s="11">
        <f t="shared" si="287"/>
        <v>217054875.05935872</v>
      </c>
      <c r="U1829" s="11">
        <f t="shared" si="288"/>
        <v>444091490.45264977</v>
      </c>
      <c r="V1829" s="38">
        <f t="shared" si="289"/>
        <v>227036615.39329106</v>
      </c>
    </row>
    <row r="1830" spans="1:22" x14ac:dyDescent="0.2">
      <c r="A1830" s="21">
        <v>21</v>
      </c>
      <c r="B1830" s="6" t="s">
        <v>359</v>
      </c>
      <c r="C1830" s="6" t="s">
        <v>1201</v>
      </c>
      <c r="D1830" s="21">
        <v>40861</v>
      </c>
      <c r="E1830" s="6" t="s">
        <v>2474</v>
      </c>
      <c r="F1830" s="6" t="s">
        <v>3059</v>
      </c>
      <c r="G1830" s="21">
        <v>21</v>
      </c>
      <c r="H1830" s="21" t="s">
        <v>3616</v>
      </c>
      <c r="I1830" s="29" t="s">
        <v>3992</v>
      </c>
      <c r="J1830" s="26">
        <v>1145695</v>
      </c>
      <c r="K1830" s="21">
        <v>70</v>
      </c>
      <c r="L1830" s="9">
        <f t="shared" si="280"/>
        <v>8955.3698974414237</v>
      </c>
      <c r="M1830" s="1">
        <f t="shared" si="281"/>
        <v>150101.93247992176</v>
      </c>
      <c r="N1830" s="11">
        <f t="shared" si="282"/>
        <v>135091739.23192957</v>
      </c>
      <c r="O1830" s="9">
        <f t="shared" si="283"/>
        <v>273.72614080529104</v>
      </c>
      <c r="P1830" s="1">
        <f t="shared" si="284"/>
        <v>305355.94034142105</v>
      </c>
      <c r="Q1830" s="11">
        <f t="shared" si="285"/>
        <v>274820346.30727893</v>
      </c>
      <c r="R1830" s="38">
        <f t="shared" si="286"/>
        <v>139728607.07534936</v>
      </c>
      <c r="S1830" s="31"/>
      <c r="T1830" s="11">
        <f t="shared" si="287"/>
        <v>180122318.9759061</v>
      </c>
      <c r="U1830" s="11">
        <f t="shared" si="288"/>
        <v>366427128.40970528</v>
      </c>
      <c r="V1830" s="38">
        <f t="shared" si="289"/>
        <v>186304809.43379918</v>
      </c>
    </row>
    <row r="1831" spans="1:22" x14ac:dyDescent="0.2">
      <c r="A1831" s="21">
        <v>80</v>
      </c>
      <c r="B1831" s="6" t="s">
        <v>828</v>
      </c>
      <c r="C1831" s="6" t="s">
        <v>1449</v>
      </c>
      <c r="D1831" s="21">
        <v>53065</v>
      </c>
      <c r="E1831" s="6" t="s">
        <v>2787</v>
      </c>
      <c r="F1831" s="6" t="s">
        <v>3039</v>
      </c>
      <c r="G1831" s="21">
        <v>43</v>
      </c>
      <c r="H1831" s="21" t="s">
        <v>3437</v>
      </c>
      <c r="I1831" s="29" t="s">
        <v>4000</v>
      </c>
      <c r="J1831" s="26">
        <v>651623</v>
      </c>
      <c r="K1831" s="21">
        <v>45</v>
      </c>
      <c r="L1831" s="9">
        <f t="shared" si="280"/>
        <v>5415.0747917272574</v>
      </c>
      <c r="M1831" s="1">
        <f t="shared" si="281"/>
        <v>90762.659730425468</v>
      </c>
      <c r="N1831" s="11">
        <f t="shared" si="282"/>
        <v>81686393.757382914</v>
      </c>
      <c r="O1831" s="9">
        <f t="shared" si="283"/>
        <v>190.59230313064319</v>
      </c>
      <c r="P1831" s="1">
        <f t="shared" si="284"/>
        <v>212615.76177224854</v>
      </c>
      <c r="Q1831" s="11">
        <f t="shared" si="285"/>
        <v>191354185.59502369</v>
      </c>
      <c r="R1831" s="38">
        <f t="shared" si="286"/>
        <v>109667791.83764078</v>
      </c>
      <c r="S1831" s="31"/>
      <c r="T1831" s="11">
        <f t="shared" si="287"/>
        <v>108915191.67651056</v>
      </c>
      <c r="U1831" s="11">
        <f t="shared" si="288"/>
        <v>255138914.12669826</v>
      </c>
      <c r="V1831" s="38">
        <f t="shared" si="289"/>
        <v>146223722.45018768</v>
      </c>
    </row>
    <row r="1832" spans="1:22" x14ac:dyDescent="0.2">
      <c r="A1832" s="21">
        <v>99</v>
      </c>
      <c r="B1832" s="6" t="s">
        <v>67</v>
      </c>
      <c r="C1832" s="6" t="s">
        <v>1156</v>
      </c>
      <c r="D1832" s="21">
        <v>37971</v>
      </c>
      <c r="E1832" s="6" t="s">
        <v>2421</v>
      </c>
      <c r="F1832" s="6" t="s">
        <v>3052</v>
      </c>
      <c r="G1832" s="21">
        <v>34</v>
      </c>
      <c r="H1832" s="21" t="s">
        <v>3212</v>
      </c>
      <c r="I1832" s="29" t="s">
        <v>3980</v>
      </c>
      <c r="J1832" s="26">
        <v>690613</v>
      </c>
      <c r="K1832" s="21">
        <v>70</v>
      </c>
      <c r="L1832" s="9">
        <f t="shared" si="280"/>
        <v>6952.9065864572067</v>
      </c>
      <c r="M1832" s="1">
        <f t="shared" si="281"/>
        <v>116538.4263220412</v>
      </c>
      <c r="N1832" s="11">
        <f t="shared" si="282"/>
        <v>104884583.68983708</v>
      </c>
      <c r="O1832" s="9">
        <f t="shared" si="283"/>
        <v>241.18911685882995</v>
      </c>
      <c r="P1832" s="1">
        <f t="shared" si="284"/>
        <v>269059.17484487954</v>
      </c>
      <c r="Q1832" s="11">
        <f t="shared" si="285"/>
        <v>242153257.36039159</v>
      </c>
      <c r="R1832" s="38">
        <f t="shared" si="286"/>
        <v>137268673.67055452</v>
      </c>
      <c r="S1832" s="31"/>
      <c r="T1832" s="11">
        <f t="shared" si="287"/>
        <v>139846111.58644944</v>
      </c>
      <c r="U1832" s="11">
        <f t="shared" si="288"/>
        <v>322871009.81385547</v>
      </c>
      <c r="V1832" s="38">
        <f t="shared" si="289"/>
        <v>183024898.22740602</v>
      </c>
    </row>
    <row r="1833" spans="1:22" x14ac:dyDescent="0.2">
      <c r="A1833" s="21">
        <v>45</v>
      </c>
      <c r="B1833" s="6" t="s">
        <v>375</v>
      </c>
      <c r="C1833" s="6" t="s">
        <v>1834</v>
      </c>
      <c r="D1833" s="21">
        <v>67077</v>
      </c>
      <c r="E1833" s="6" t="s">
        <v>2421</v>
      </c>
      <c r="F1833" s="6" t="s">
        <v>3052</v>
      </c>
      <c r="G1833" s="21">
        <v>46</v>
      </c>
      <c r="H1833" s="21" t="s">
        <v>3348</v>
      </c>
      <c r="I1833" s="29" t="s">
        <v>3977</v>
      </c>
      <c r="J1833" s="26">
        <v>1902022</v>
      </c>
      <c r="K1833" s="21">
        <v>70</v>
      </c>
      <c r="L1833" s="9">
        <f t="shared" si="280"/>
        <v>11538.697500151393</v>
      </c>
      <c r="M1833" s="1">
        <f t="shared" si="281"/>
        <v>193401.36844250272</v>
      </c>
      <c r="N1833" s="11">
        <f t="shared" si="282"/>
        <v>174061231.59825245</v>
      </c>
      <c r="O1833" s="9">
        <f t="shared" si="283"/>
        <v>310.70833520595056</v>
      </c>
      <c r="P1833" s="1">
        <f t="shared" si="284"/>
        <v>346611.52781976666</v>
      </c>
      <c r="Q1833" s="11">
        <f t="shared" si="285"/>
        <v>311950375.03779</v>
      </c>
      <c r="R1833" s="38">
        <f t="shared" si="286"/>
        <v>137889143.43953755</v>
      </c>
      <c r="S1833" s="31"/>
      <c r="T1833" s="11">
        <f t="shared" si="287"/>
        <v>232081642.13100326</v>
      </c>
      <c r="U1833" s="11">
        <f t="shared" si="288"/>
        <v>415933833.38371998</v>
      </c>
      <c r="V1833" s="38">
        <f t="shared" si="289"/>
        <v>183852191.25271672</v>
      </c>
    </row>
    <row r="1834" spans="1:22" x14ac:dyDescent="0.2">
      <c r="A1834" s="21">
        <v>8</v>
      </c>
      <c r="B1834" s="6" t="s">
        <v>107</v>
      </c>
      <c r="C1834" s="6" t="s">
        <v>2154</v>
      </c>
      <c r="D1834" s="21">
        <v>74091</v>
      </c>
      <c r="E1834" s="6" t="s">
        <v>2421</v>
      </c>
      <c r="F1834" s="6" t="s">
        <v>3052</v>
      </c>
      <c r="G1834" s="21">
        <v>34</v>
      </c>
      <c r="H1834" s="21" t="s">
        <v>3886</v>
      </c>
      <c r="I1834" s="29" t="s">
        <v>3977</v>
      </c>
      <c r="J1834" s="26">
        <v>7990449</v>
      </c>
      <c r="K1834" s="21">
        <v>113</v>
      </c>
      <c r="L1834" s="9">
        <f t="shared" si="280"/>
        <v>30048.639519951648</v>
      </c>
      <c r="M1834" s="1">
        <f t="shared" si="281"/>
        <v>503648.52730716509</v>
      </c>
      <c r="N1834" s="11">
        <f t="shared" si="282"/>
        <v>453283674.57644856</v>
      </c>
      <c r="O1834" s="9">
        <f t="shared" si="283"/>
        <v>565.1737958994446</v>
      </c>
      <c r="P1834" s="1">
        <f t="shared" si="284"/>
        <v>630481.16411346197</v>
      </c>
      <c r="Q1834" s="11">
        <f t="shared" si="285"/>
        <v>567433047.70211577</v>
      </c>
      <c r="R1834" s="38">
        <f t="shared" si="286"/>
        <v>114149373.12566721</v>
      </c>
      <c r="S1834" s="31"/>
      <c r="T1834" s="11">
        <f t="shared" si="287"/>
        <v>604378232.76859808</v>
      </c>
      <c r="U1834" s="11">
        <f t="shared" si="288"/>
        <v>756577396.93615437</v>
      </c>
      <c r="V1834" s="38">
        <f t="shared" si="289"/>
        <v>152199164.16755629</v>
      </c>
    </row>
    <row r="1835" spans="1:22" x14ac:dyDescent="0.2">
      <c r="A1835" s="21">
        <v>50</v>
      </c>
      <c r="B1835" s="6" t="s">
        <v>481</v>
      </c>
      <c r="C1835" s="6" t="s">
        <v>703</v>
      </c>
      <c r="D1835" s="21">
        <v>21726</v>
      </c>
      <c r="E1835" s="6" t="s">
        <v>2421</v>
      </c>
      <c r="F1835" s="6" t="s">
        <v>3052</v>
      </c>
      <c r="G1835" s="21">
        <v>51</v>
      </c>
      <c r="H1835" s="21" t="s">
        <v>3333</v>
      </c>
      <c r="I1835" s="29" t="s">
        <v>3982</v>
      </c>
      <c r="J1835" s="26">
        <v>1559955</v>
      </c>
      <c r="K1835" s="21">
        <v>67</v>
      </c>
      <c r="L1835" s="9">
        <f t="shared" si="280"/>
        <v>10223.354879881654</v>
      </c>
      <c r="M1835" s="1">
        <f t="shared" si="281"/>
        <v>171354.76719244159</v>
      </c>
      <c r="N1835" s="11">
        <f t="shared" si="282"/>
        <v>154219290.47319743</v>
      </c>
      <c r="O1835" s="9">
        <f t="shared" si="283"/>
        <v>289.27800850371437</v>
      </c>
      <c r="P1835" s="1">
        <f t="shared" si="284"/>
        <v>322704.86862114799</v>
      </c>
      <c r="Q1835" s="11">
        <f t="shared" si="285"/>
        <v>290434381.7590332</v>
      </c>
      <c r="R1835" s="38">
        <f t="shared" si="286"/>
        <v>136215091.28583577</v>
      </c>
      <c r="S1835" s="31"/>
      <c r="T1835" s="11">
        <f t="shared" si="287"/>
        <v>205625720.63092992</v>
      </c>
      <c r="U1835" s="11">
        <f t="shared" si="288"/>
        <v>387245842.34537756</v>
      </c>
      <c r="V1835" s="38">
        <f t="shared" si="289"/>
        <v>181620121.71444765</v>
      </c>
    </row>
    <row r="1836" spans="1:22" x14ac:dyDescent="0.2">
      <c r="A1836" s="21">
        <v>100</v>
      </c>
      <c r="B1836" s="6" t="s">
        <v>251</v>
      </c>
      <c r="C1836" s="6" t="s">
        <v>2122</v>
      </c>
      <c r="D1836" s="21">
        <v>73319</v>
      </c>
      <c r="E1836" s="6" t="s">
        <v>2385</v>
      </c>
      <c r="F1836" s="6" t="s">
        <v>3042</v>
      </c>
      <c r="G1836" s="21">
        <v>38</v>
      </c>
      <c r="H1836" s="21" t="s">
        <v>3220</v>
      </c>
      <c r="I1836" s="29" t="s">
        <v>3992</v>
      </c>
      <c r="J1836" s="26">
        <v>985500</v>
      </c>
      <c r="K1836" s="21">
        <v>106</v>
      </c>
      <c r="L1836" s="9">
        <f t="shared" si="280"/>
        <v>10220.71426075497</v>
      </c>
      <c r="M1836" s="1">
        <f t="shared" si="281"/>
        <v>171310.50748699135</v>
      </c>
      <c r="N1836" s="11">
        <f t="shared" si="282"/>
        <v>154179456.73829222</v>
      </c>
      <c r="O1836" s="9">
        <f t="shared" si="283"/>
        <v>324.38972518476061</v>
      </c>
      <c r="P1836" s="1">
        <f t="shared" si="284"/>
        <v>361873.83959556796</v>
      </c>
      <c r="Q1836" s="11">
        <f t="shared" si="285"/>
        <v>325686455.63601118</v>
      </c>
      <c r="R1836" s="38">
        <f t="shared" si="286"/>
        <v>171506998.89771897</v>
      </c>
      <c r="S1836" s="31"/>
      <c r="T1836" s="11">
        <f t="shared" si="287"/>
        <v>205572608.98438963</v>
      </c>
      <c r="U1836" s="11">
        <f t="shared" si="288"/>
        <v>434248607.51468158</v>
      </c>
      <c r="V1836" s="38">
        <f t="shared" si="289"/>
        <v>228675998.53029194</v>
      </c>
    </row>
    <row r="1837" spans="1:22" x14ac:dyDescent="0.2">
      <c r="A1837" s="21">
        <v>4</v>
      </c>
      <c r="B1837" s="6" t="s">
        <v>122</v>
      </c>
      <c r="C1837" s="6" t="s">
        <v>2380</v>
      </c>
      <c r="D1837" s="21">
        <v>191822</v>
      </c>
      <c r="E1837" s="6" t="s">
        <v>3012</v>
      </c>
      <c r="F1837" s="6"/>
      <c r="G1837" s="21">
        <v>50</v>
      </c>
      <c r="H1837" s="21" t="s">
        <v>3285</v>
      </c>
      <c r="I1837" s="29" t="s">
        <v>4006</v>
      </c>
      <c r="J1837" s="26">
        <v>625634</v>
      </c>
      <c r="K1837" s="21">
        <v>70</v>
      </c>
      <c r="L1837" s="9">
        <f t="shared" si="280"/>
        <v>6617.7322399746581</v>
      </c>
      <c r="M1837" s="1">
        <f t="shared" si="281"/>
        <v>110920.53251074265</v>
      </c>
      <c r="N1837" s="11">
        <f t="shared" si="282"/>
        <v>99828479.25966838</v>
      </c>
      <c r="O1837" s="9">
        <f t="shared" si="283"/>
        <v>235.30388928984166</v>
      </c>
      <c r="P1837" s="1">
        <f t="shared" si="284"/>
        <v>262493.89323470992</v>
      </c>
      <c r="Q1837" s="11">
        <f t="shared" si="285"/>
        <v>236244503.91123894</v>
      </c>
      <c r="R1837" s="38">
        <f t="shared" si="286"/>
        <v>136416024.65157056</v>
      </c>
      <c r="S1837" s="31"/>
      <c r="T1837" s="11">
        <f t="shared" si="287"/>
        <v>133104639.01289117</v>
      </c>
      <c r="U1837" s="11">
        <f t="shared" si="288"/>
        <v>314992671.88165188</v>
      </c>
      <c r="V1837" s="38">
        <f t="shared" si="289"/>
        <v>181888032.8687607</v>
      </c>
    </row>
    <row r="1838" spans="1:22" x14ac:dyDescent="0.2">
      <c r="A1838" s="21">
        <v>65</v>
      </c>
      <c r="B1838" s="6" t="s">
        <v>49</v>
      </c>
      <c r="C1838" s="6" t="s">
        <v>1759</v>
      </c>
      <c r="D1838" s="21">
        <v>65130</v>
      </c>
      <c r="E1838" s="6" t="s">
        <v>2397</v>
      </c>
      <c r="F1838" s="6" t="s">
        <v>3039</v>
      </c>
      <c r="G1838" s="21">
        <v>17</v>
      </c>
      <c r="H1838" s="21" t="s">
        <v>3287</v>
      </c>
      <c r="I1838" s="29" t="s">
        <v>3978</v>
      </c>
      <c r="J1838" s="26">
        <v>1236508</v>
      </c>
      <c r="K1838" s="21">
        <v>114</v>
      </c>
      <c r="L1838" s="9">
        <f t="shared" si="280"/>
        <v>11872.73818459752</v>
      </c>
      <c r="M1838" s="1">
        <f t="shared" si="281"/>
        <v>199000.26082065055</v>
      </c>
      <c r="N1838" s="11">
        <f t="shared" si="282"/>
        <v>179100234.7385855</v>
      </c>
      <c r="O1838" s="9">
        <f t="shared" si="283"/>
        <v>356.04234953559654</v>
      </c>
      <c r="P1838" s="1">
        <f t="shared" si="284"/>
        <v>397184.01071948145</v>
      </c>
      <c r="Q1838" s="11">
        <f t="shared" si="285"/>
        <v>357465609.6475333</v>
      </c>
      <c r="R1838" s="38">
        <f t="shared" si="286"/>
        <v>178365374.9089478</v>
      </c>
      <c r="S1838" s="31"/>
      <c r="T1838" s="11">
        <f t="shared" si="287"/>
        <v>238800312.98478067</v>
      </c>
      <c r="U1838" s="11">
        <f t="shared" si="288"/>
        <v>476620812.86337775</v>
      </c>
      <c r="V1838" s="38">
        <f t="shared" si="289"/>
        <v>237820499.87859708</v>
      </c>
    </row>
    <row r="1839" spans="1:22" x14ac:dyDescent="0.2">
      <c r="A1839" s="21">
        <v>170</v>
      </c>
      <c r="B1839" s="6" t="s">
        <v>218</v>
      </c>
      <c r="C1839" s="6" t="s">
        <v>2037</v>
      </c>
      <c r="D1839" s="21">
        <v>71561</v>
      </c>
      <c r="E1839" s="6" t="s">
        <v>2914</v>
      </c>
      <c r="F1839" s="6" t="s">
        <v>3047</v>
      </c>
      <c r="G1839" s="21">
        <v>34</v>
      </c>
      <c r="H1839" s="21" t="s">
        <v>3202</v>
      </c>
      <c r="I1839" s="29" t="s">
        <v>3992</v>
      </c>
      <c r="J1839" s="26">
        <v>183672</v>
      </c>
      <c r="K1839" s="21">
        <v>47</v>
      </c>
      <c r="L1839" s="9">
        <f t="shared" si="280"/>
        <v>2938.1259333119128</v>
      </c>
      <c r="M1839" s="1">
        <f t="shared" si="281"/>
        <v>49246.249513991839</v>
      </c>
      <c r="N1839" s="11">
        <f t="shared" si="282"/>
        <v>44321624.562592655</v>
      </c>
      <c r="O1839" s="9">
        <f t="shared" si="283"/>
        <v>141.92524994259276</v>
      </c>
      <c r="P1839" s="1">
        <f t="shared" si="284"/>
        <v>158325.09831510371</v>
      </c>
      <c r="Q1839" s="11">
        <f t="shared" si="285"/>
        <v>142492588.48359334</v>
      </c>
      <c r="R1839" s="38">
        <f t="shared" si="286"/>
        <v>98170963.921000689</v>
      </c>
      <c r="S1839" s="31"/>
      <c r="T1839" s="11">
        <f t="shared" si="287"/>
        <v>59095499.41679021</v>
      </c>
      <c r="U1839" s="11">
        <f t="shared" si="288"/>
        <v>189990117.97812444</v>
      </c>
      <c r="V1839" s="38">
        <f t="shared" si="289"/>
        <v>130894618.56133422</v>
      </c>
    </row>
    <row r="1840" spans="1:22" x14ac:dyDescent="0.2">
      <c r="A1840" s="21">
        <v>23</v>
      </c>
      <c r="B1840" s="6" t="s">
        <v>16</v>
      </c>
      <c r="C1840" s="6" t="s">
        <v>1226</v>
      </c>
      <c r="D1840" s="21">
        <v>41315</v>
      </c>
      <c r="E1840" s="6" t="s">
        <v>2733</v>
      </c>
      <c r="F1840" s="6" t="s">
        <v>3047</v>
      </c>
      <c r="G1840" s="21">
        <v>13</v>
      </c>
      <c r="H1840" s="21" t="s">
        <v>3488</v>
      </c>
      <c r="I1840" s="29" t="s">
        <v>3972</v>
      </c>
      <c r="J1840" s="26">
        <v>3032765</v>
      </c>
      <c r="K1840" s="21">
        <v>114</v>
      </c>
      <c r="L1840" s="9">
        <f t="shared" si="280"/>
        <v>18593.956276166726</v>
      </c>
      <c r="M1840" s="1">
        <f t="shared" si="281"/>
        <v>311655.33098718675</v>
      </c>
      <c r="N1840" s="11">
        <f t="shared" si="282"/>
        <v>280489797.88846809</v>
      </c>
      <c r="O1840" s="9">
        <f t="shared" si="283"/>
        <v>445.56607386052275</v>
      </c>
      <c r="P1840" s="1">
        <f t="shared" si="284"/>
        <v>497052.44470858033</v>
      </c>
      <c r="Q1840" s="11">
        <f t="shared" si="285"/>
        <v>447347200.23772228</v>
      </c>
      <c r="R1840" s="38">
        <f t="shared" si="286"/>
        <v>166857402.34925419</v>
      </c>
      <c r="S1840" s="31"/>
      <c r="T1840" s="11">
        <f t="shared" si="287"/>
        <v>373986397.18462408</v>
      </c>
      <c r="U1840" s="11">
        <f t="shared" si="288"/>
        <v>596462933.65029645</v>
      </c>
      <c r="V1840" s="38">
        <f t="shared" si="289"/>
        <v>222476536.46567237</v>
      </c>
    </row>
    <row r="1841" spans="1:22" x14ac:dyDescent="0.2">
      <c r="A1841" s="21">
        <v>19</v>
      </c>
      <c r="B1841" s="6" t="s">
        <v>339</v>
      </c>
      <c r="C1841" s="6" t="s">
        <v>1628</v>
      </c>
      <c r="D1841" s="21">
        <v>60556</v>
      </c>
      <c r="E1841" s="6" t="s">
        <v>2388</v>
      </c>
      <c r="F1841" s="6" t="s">
        <v>3038</v>
      </c>
      <c r="G1841" s="21">
        <v>34</v>
      </c>
      <c r="H1841" s="21" t="s">
        <v>3409</v>
      </c>
      <c r="I1841" s="29" t="s">
        <v>3978</v>
      </c>
      <c r="J1841" s="26">
        <v>3801798</v>
      </c>
      <c r="K1841" s="21">
        <v>108</v>
      </c>
      <c r="L1841" s="9">
        <f t="shared" si="280"/>
        <v>20263.12374733965</v>
      </c>
      <c r="M1841" s="1">
        <f t="shared" si="281"/>
        <v>339632.42918915622</v>
      </c>
      <c r="N1841" s="11">
        <f t="shared" si="282"/>
        <v>305669186.2702406</v>
      </c>
      <c r="O1841" s="9">
        <f t="shared" si="283"/>
        <v>458.89057421425252</v>
      </c>
      <c r="P1841" s="1">
        <f t="shared" si="284"/>
        <v>511916.62729312544</v>
      </c>
      <c r="Q1841" s="11">
        <f t="shared" si="285"/>
        <v>460724964.56381291</v>
      </c>
      <c r="R1841" s="38">
        <f t="shared" si="286"/>
        <v>155055778.29357231</v>
      </c>
      <c r="S1841" s="31"/>
      <c r="T1841" s="11">
        <f t="shared" si="287"/>
        <v>407558915.02698743</v>
      </c>
      <c r="U1841" s="11">
        <f t="shared" si="288"/>
        <v>614299952.75175047</v>
      </c>
      <c r="V1841" s="38">
        <f t="shared" si="289"/>
        <v>206741037.72476304</v>
      </c>
    </row>
    <row r="1842" spans="1:22" x14ac:dyDescent="0.2">
      <c r="A1842" s="21">
        <v>149</v>
      </c>
      <c r="B1842" s="6" t="s">
        <v>663</v>
      </c>
      <c r="C1842" s="6" t="s">
        <v>1470</v>
      </c>
      <c r="D1842" s="21">
        <v>53716</v>
      </c>
      <c r="E1842" s="6" t="s">
        <v>2792</v>
      </c>
      <c r="F1842" s="6" t="s">
        <v>3047</v>
      </c>
      <c r="G1842" s="21">
        <v>50</v>
      </c>
      <c r="H1842" s="21" t="s">
        <v>3414</v>
      </c>
      <c r="I1842" s="29" t="s">
        <v>3972</v>
      </c>
      <c r="J1842" s="26">
        <v>560685</v>
      </c>
      <c r="K1842" s="21">
        <v>53</v>
      </c>
      <c r="L1842" s="9">
        <f t="shared" si="280"/>
        <v>5451.2663666344533</v>
      </c>
      <c r="M1842" s="1">
        <f t="shared" si="281"/>
        <v>91369.270668362718</v>
      </c>
      <c r="N1842" s="11">
        <f t="shared" si="282"/>
        <v>82232343.601526439</v>
      </c>
      <c r="O1842" s="9">
        <f t="shared" si="283"/>
        <v>199.21299702789915</v>
      </c>
      <c r="P1842" s="1">
        <f t="shared" si="284"/>
        <v>222232.60027969905</v>
      </c>
      <c r="Q1842" s="11">
        <f t="shared" si="285"/>
        <v>200009340.25172913</v>
      </c>
      <c r="R1842" s="38">
        <f t="shared" si="286"/>
        <v>117776996.65020269</v>
      </c>
      <c r="S1842" s="31"/>
      <c r="T1842" s="11">
        <f t="shared" si="287"/>
        <v>109643124.80203526</v>
      </c>
      <c r="U1842" s="11">
        <f t="shared" si="288"/>
        <v>266679120.33563885</v>
      </c>
      <c r="V1842" s="38">
        <f t="shared" si="289"/>
        <v>157035995.53360361</v>
      </c>
    </row>
    <row r="1843" spans="1:22" x14ac:dyDescent="0.2">
      <c r="A1843" s="21">
        <v>54</v>
      </c>
      <c r="B1843" s="6" t="s">
        <v>596</v>
      </c>
      <c r="C1843" s="6" t="s">
        <v>1427</v>
      </c>
      <c r="D1843" s="21">
        <v>52075</v>
      </c>
      <c r="E1843" s="6" t="s">
        <v>2399</v>
      </c>
      <c r="F1843" s="6" t="s">
        <v>3045</v>
      </c>
      <c r="G1843" s="21">
        <v>29</v>
      </c>
      <c r="H1843" s="21" t="s">
        <v>3684</v>
      </c>
      <c r="I1843" s="29" t="s">
        <v>3972</v>
      </c>
      <c r="J1843" s="26">
        <v>253176</v>
      </c>
      <c r="K1843" s="21">
        <v>66</v>
      </c>
      <c r="L1843" s="9">
        <f t="shared" si="280"/>
        <v>4087.7397177413341</v>
      </c>
      <c r="M1843" s="1">
        <f t="shared" si="281"/>
        <v>68515.051654449824</v>
      </c>
      <c r="N1843" s="11">
        <f t="shared" si="282"/>
        <v>61663546.489004843</v>
      </c>
      <c r="O1843" s="9">
        <f t="shared" si="283"/>
        <v>182.23324190467102</v>
      </c>
      <c r="P1843" s="1">
        <f t="shared" si="284"/>
        <v>203290.78830234564</v>
      </c>
      <c r="Q1843" s="11">
        <f t="shared" si="285"/>
        <v>182961709.47211108</v>
      </c>
      <c r="R1843" s="38">
        <f t="shared" si="286"/>
        <v>121298162.98310623</v>
      </c>
      <c r="S1843" s="31"/>
      <c r="T1843" s="11">
        <f t="shared" si="287"/>
        <v>82218061.985339791</v>
      </c>
      <c r="U1843" s="11">
        <f t="shared" si="288"/>
        <v>243948945.96281478</v>
      </c>
      <c r="V1843" s="38">
        <f t="shared" si="289"/>
        <v>161730883.97747499</v>
      </c>
    </row>
    <row r="1844" spans="1:22" x14ac:dyDescent="0.2">
      <c r="A1844" s="21">
        <v>128</v>
      </c>
      <c r="B1844" s="6" t="s">
        <v>139</v>
      </c>
      <c r="C1844" s="6" t="s">
        <v>1741</v>
      </c>
      <c r="D1844" s="21">
        <v>64550</v>
      </c>
      <c r="E1844" s="6" t="s">
        <v>2860</v>
      </c>
      <c r="F1844" s="6"/>
      <c r="G1844" s="21">
        <v>15</v>
      </c>
      <c r="H1844" s="21" t="s">
        <v>3255</v>
      </c>
      <c r="I1844" s="29" t="s">
        <v>3976</v>
      </c>
      <c r="J1844" s="26">
        <v>357496</v>
      </c>
      <c r="K1844" s="21">
        <v>87</v>
      </c>
      <c r="L1844" s="9">
        <f t="shared" si="280"/>
        <v>5576.9303384568111</v>
      </c>
      <c r="M1844" s="1">
        <f t="shared" si="281"/>
        <v>93475.538218408576</v>
      </c>
      <c r="N1844" s="11">
        <f t="shared" si="282"/>
        <v>84127984.396567717</v>
      </c>
      <c r="O1844" s="9">
        <f t="shared" si="283"/>
        <v>228.0748631907023</v>
      </c>
      <c r="P1844" s="1">
        <f t="shared" si="284"/>
        <v>254429.53352189178</v>
      </c>
      <c r="Q1844" s="11">
        <f t="shared" si="285"/>
        <v>228986580.16970259</v>
      </c>
      <c r="R1844" s="38">
        <f t="shared" si="286"/>
        <v>144858595.77313489</v>
      </c>
      <c r="S1844" s="31"/>
      <c r="T1844" s="11">
        <f t="shared" si="287"/>
        <v>112170645.86209029</v>
      </c>
      <c r="U1844" s="11">
        <f t="shared" si="288"/>
        <v>305315440.22627014</v>
      </c>
      <c r="V1844" s="38">
        <f t="shared" si="289"/>
        <v>193144794.36417985</v>
      </c>
    </row>
    <row r="1845" spans="1:22" x14ac:dyDescent="0.2">
      <c r="A1845" s="21">
        <v>100</v>
      </c>
      <c r="B1845" s="6" t="s">
        <v>251</v>
      </c>
      <c r="C1845" s="6" t="s">
        <v>250</v>
      </c>
      <c r="D1845" s="21">
        <v>5468</v>
      </c>
      <c r="E1845" s="6" t="s">
        <v>2452</v>
      </c>
      <c r="F1845" s="6" t="s">
        <v>3047</v>
      </c>
      <c r="G1845" s="21">
        <v>23</v>
      </c>
      <c r="H1845" s="21" t="s">
        <v>3220</v>
      </c>
      <c r="I1845" s="29" t="s">
        <v>3992</v>
      </c>
      <c r="J1845" s="26">
        <v>595446</v>
      </c>
      <c r="K1845" s="21">
        <v>53</v>
      </c>
      <c r="L1845" s="9">
        <f t="shared" si="280"/>
        <v>5617.7075395573947</v>
      </c>
      <c r="M1845" s="1">
        <f t="shared" si="281"/>
        <v>94159.009337571246</v>
      </c>
      <c r="N1845" s="11">
        <f t="shared" si="282"/>
        <v>84743108.403814122</v>
      </c>
      <c r="O1845" s="9">
        <f t="shared" si="283"/>
        <v>202.23137297120229</v>
      </c>
      <c r="P1845" s="1">
        <f t="shared" si="284"/>
        <v>225599.75776695882</v>
      </c>
      <c r="Q1845" s="11">
        <f t="shared" si="285"/>
        <v>203039781.99026293</v>
      </c>
      <c r="R1845" s="38">
        <f t="shared" si="286"/>
        <v>118296673.5864488</v>
      </c>
      <c r="S1845" s="31"/>
      <c r="T1845" s="11">
        <f t="shared" si="287"/>
        <v>112990811.2050855</v>
      </c>
      <c r="U1845" s="11">
        <f t="shared" si="288"/>
        <v>270719709.32035059</v>
      </c>
      <c r="V1845" s="38">
        <f t="shared" si="289"/>
        <v>157728898.11526507</v>
      </c>
    </row>
    <row r="1846" spans="1:22" x14ac:dyDescent="0.2">
      <c r="A1846" s="21">
        <v>54</v>
      </c>
      <c r="B1846" s="6" t="s">
        <v>596</v>
      </c>
      <c r="C1846" s="6" t="s">
        <v>1748</v>
      </c>
      <c r="D1846" s="21">
        <v>64690</v>
      </c>
      <c r="E1846" s="6" t="s">
        <v>2421</v>
      </c>
      <c r="F1846" s="6" t="s">
        <v>3052</v>
      </c>
      <c r="G1846" s="21">
        <v>32</v>
      </c>
      <c r="H1846" s="21" t="s">
        <v>3388</v>
      </c>
      <c r="I1846" s="29" t="s">
        <v>3972</v>
      </c>
      <c r="J1846" s="26">
        <v>1089908</v>
      </c>
      <c r="K1846" s="21">
        <v>129</v>
      </c>
      <c r="L1846" s="9">
        <f t="shared" si="280"/>
        <v>11857.408317166108</v>
      </c>
      <c r="M1846" s="1">
        <f t="shared" si="281"/>
        <v>198743.31523912036</v>
      </c>
      <c r="N1846" s="11">
        <f t="shared" si="282"/>
        <v>178868983.71520832</v>
      </c>
      <c r="O1846" s="9">
        <f t="shared" si="283"/>
        <v>366.97993147287008</v>
      </c>
      <c r="P1846" s="1">
        <f t="shared" si="284"/>
        <v>409385.45997709269</v>
      </c>
      <c r="Q1846" s="11">
        <f t="shared" si="285"/>
        <v>368446913.97938341</v>
      </c>
      <c r="R1846" s="38">
        <f t="shared" si="286"/>
        <v>189577930.26417509</v>
      </c>
      <c r="S1846" s="31"/>
      <c r="T1846" s="11">
        <f t="shared" si="287"/>
        <v>238491978.28694445</v>
      </c>
      <c r="U1846" s="11">
        <f t="shared" si="288"/>
        <v>491262551.97251123</v>
      </c>
      <c r="V1846" s="38">
        <f t="shared" si="289"/>
        <v>252770573.68556678</v>
      </c>
    </row>
    <row r="1847" spans="1:22" x14ac:dyDescent="0.2">
      <c r="A1847" s="21">
        <v>136</v>
      </c>
      <c r="B1847" s="6" t="s">
        <v>228</v>
      </c>
      <c r="C1847" s="6" t="s">
        <v>1432</v>
      </c>
      <c r="D1847" s="21">
        <v>52408</v>
      </c>
      <c r="E1847" s="6" t="s">
        <v>2414</v>
      </c>
      <c r="F1847" s="6" t="s">
        <v>3037</v>
      </c>
      <c r="G1847" s="21">
        <v>42</v>
      </c>
      <c r="H1847" s="21" t="s">
        <v>3687</v>
      </c>
      <c r="I1847" s="29" t="s">
        <v>3992</v>
      </c>
      <c r="J1847" s="26">
        <v>1195715</v>
      </c>
      <c r="K1847" s="21">
        <v>136</v>
      </c>
      <c r="L1847" s="9">
        <f t="shared" si="280"/>
        <v>12752.146485984233</v>
      </c>
      <c r="M1847" s="1">
        <f t="shared" si="281"/>
        <v>213740.11936236685</v>
      </c>
      <c r="N1847" s="11">
        <f t="shared" si="282"/>
        <v>192366107.42613018</v>
      </c>
      <c r="O1847" s="9">
        <f t="shared" si="283"/>
        <v>385.63493803283592</v>
      </c>
      <c r="P1847" s="1">
        <f t="shared" si="284"/>
        <v>430196.1032479002</v>
      </c>
      <c r="Q1847" s="11">
        <f t="shared" si="285"/>
        <v>387176492.92311019</v>
      </c>
      <c r="R1847" s="38">
        <f t="shared" si="286"/>
        <v>194810385.49698001</v>
      </c>
      <c r="S1847" s="31"/>
      <c r="T1847" s="11">
        <f t="shared" si="287"/>
        <v>256488143.23484021</v>
      </c>
      <c r="U1847" s="11">
        <f t="shared" si="288"/>
        <v>516235323.89748025</v>
      </c>
      <c r="V1847" s="38">
        <f t="shared" si="289"/>
        <v>259747180.66264004</v>
      </c>
    </row>
    <row r="1848" spans="1:22" x14ac:dyDescent="0.2">
      <c r="A1848" s="21">
        <v>23</v>
      </c>
      <c r="B1848" s="6" t="s">
        <v>16</v>
      </c>
      <c r="C1848" s="6" t="s">
        <v>20</v>
      </c>
      <c r="D1848" s="21">
        <v>269</v>
      </c>
      <c r="E1848" s="6" t="s">
        <v>2389</v>
      </c>
      <c r="F1848" s="6" t="s">
        <v>3041</v>
      </c>
      <c r="G1848" s="21">
        <v>28</v>
      </c>
      <c r="H1848" s="21" t="s">
        <v>3102</v>
      </c>
      <c r="I1848" s="29" t="s">
        <v>3972</v>
      </c>
      <c r="J1848" s="26">
        <v>423717</v>
      </c>
      <c r="K1848" s="21">
        <v>80</v>
      </c>
      <c r="L1848" s="9">
        <f t="shared" si="280"/>
        <v>5822.1439350122564</v>
      </c>
      <c r="M1848" s="1">
        <f t="shared" si="281"/>
        <v>97585.590079453439</v>
      </c>
      <c r="N1848" s="11">
        <f t="shared" si="282"/>
        <v>87827031.071508095</v>
      </c>
      <c r="O1848" s="9">
        <f t="shared" si="283"/>
        <v>228.19912018652062</v>
      </c>
      <c r="P1848" s="1">
        <f t="shared" si="284"/>
        <v>254568.14875129762</v>
      </c>
      <c r="Q1848" s="11">
        <f t="shared" si="285"/>
        <v>229111333.87616786</v>
      </c>
      <c r="R1848" s="38">
        <f t="shared" si="286"/>
        <v>141284302.80465978</v>
      </c>
      <c r="S1848" s="31"/>
      <c r="T1848" s="11">
        <f t="shared" si="287"/>
        <v>117102708.09534413</v>
      </c>
      <c r="U1848" s="11">
        <f t="shared" si="288"/>
        <v>305481778.50155711</v>
      </c>
      <c r="V1848" s="38">
        <f t="shared" si="289"/>
        <v>188379070.40621299</v>
      </c>
    </row>
    <row r="1849" spans="1:22" x14ac:dyDescent="0.2">
      <c r="A1849" s="21">
        <v>48</v>
      </c>
      <c r="B1849" s="6" t="s">
        <v>237</v>
      </c>
      <c r="C1849" s="6" t="s">
        <v>1171</v>
      </c>
      <c r="D1849" s="21">
        <v>39241</v>
      </c>
      <c r="E1849" s="6" t="s">
        <v>2719</v>
      </c>
      <c r="F1849" s="6" t="s">
        <v>3049</v>
      </c>
      <c r="G1849" s="21">
        <v>28</v>
      </c>
      <c r="H1849" s="21" t="s">
        <v>3602</v>
      </c>
      <c r="I1849" s="29" t="s">
        <v>3968</v>
      </c>
      <c r="J1849" s="26">
        <v>468973</v>
      </c>
      <c r="K1849" s="21">
        <v>58</v>
      </c>
      <c r="L1849" s="9">
        <f t="shared" si="280"/>
        <v>5215.4035318467922</v>
      </c>
      <c r="M1849" s="1">
        <f t="shared" si="281"/>
        <v>87415.947946100263</v>
      </c>
      <c r="N1849" s="11">
        <f t="shared" si="282"/>
        <v>78674353.151490241</v>
      </c>
      <c r="O1849" s="9">
        <f t="shared" si="283"/>
        <v>199.29708967786374</v>
      </c>
      <c r="P1849" s="1">
        <f t="shared" si="284"/>
        <v>222326.41006392424</v>
      </c>
      <c r="Q1849" s="11">
        <f t="shared" si="285"/>
        <v>200093769.0575318</v>
      </c>
      <c r="R1849" s="38">
        <f t="shared" si="286"/>
        <v>121419415.90604156</v>
      </c>
      <c r="S1849" s="31"/>
      <c r="T1849" s="11">
        <f t="shared" si="287"/>
        <v>104899137.53532031</v>
      </c>
      <c r="U1849" s="11">
        <f t="shared" si="288"/>
        <v>266791692.07670909</v>
      </c>
      <c r="V1849" s="38">
        <f t="shared" si="289"/>
        <v>161892554.54138878</v>
      </c>
    </row>
    <row r="1850" spans="1:22" x14ac:dyDescent="0.2">
      <c r="A1850" s="21">
        <v>24</v>
      </c>
      <c r="B1850" s="6" t="s">
        <v>343</v>
      </c>
      <c r="C1850" s="6" t="s">
        <v>351</v>
      </c>
      <c r="D1850" s="21">
        <v>8688</v>
      </c>
      <c r="E1850" s="6" t="s">
        <v>2482</v>
      </c>
      <c r="F1850" s="6" t="s">
        <v>3046</v>
      </c>
      <c r="G1850" s="21">
        <v>48</v>
      </c>
      <c r="H1850" s="21" t="s">
        <v>3272</v>
      </c>
      <c r="I1850" s="29" t="s">
        <v>3980</v>
      </c>
      <c r="J1850" s="26">
        <v>3637135</v>
      </c>
      <c r="K1850" s="21">
        <v>168</v>
      </c>
      <c r="L1850" s="9">
        <f t="shared" si="280"/>
        <v>24719.196588886138</v>
      </c>
      <c r="M1850" s="1">
        <f t="shared" si="281"/>
        <v>414321.15254144574</v>
      </c>
      <c r="N1850" s="11">
        <f t="shared" si="282"/>
        <v>372889037.28730118</v>
      </c>
      <c r="O1850" s="9">
        <f t="shared" si="283"/>
        <v>566.03657720246156</v>
      </c>
      <c r="P1850" s="1">
        <f t="shared" si="284"/>
        <v>631443.6421410141</v>
      </c>
      <c r="Q1850" s="11">
        <f t="shared" si="285"/>
        <v>568299277.92691267</v>
      </c>
      <c r="R1850" s="38">
        <f t="shared" si="286"/>
        <v>195410240.63961148</v>
      </c>
      <c r="S1850" s="31"/>
      <c r="T1850" s="11">
        <f t="shared" si="287"/>
        <v>497185383.04973489</v>
      </c>
      <c r="U1850" s="11">
        <f t="shared" si="288"/>
        <v>757732370.56921697</v>
      </c>
      <c r="V1850" s="38">
        <f t="shared" si="289"/>
        <v>260546987.51948208</v>
      </c>
    </row>
    <row r="1851" spans="1:22" x14ac:dyDescent="0.2">
      <c r="A1851" s="21">
        <v>24</v>
      </c>
      <c r="B1851" s="6" t="s">
        <v>343</v>
      </c>
      <c r="C1851" s="6" t="s">
        <v>402</v>
      </c>
      <c r="D1851" s="21">
        <v>10133</v>
      </c>
      <c r="E1851" s="6" t="s">
        <v>2500</v>
      </c>
      <c r="F1851" s="6" t="s">
        <v>3036</v>
      </c>
      <c r="G1851" s="21">
        <v>42</v>
      </c>
      <c r="H1851" s="21" t="s">
        <v>3302</v>
      </c>
      <c r="I1851" s="29" t="s">
        <v>3980</v>
      </c>
      <c r="J1851" s="26">
        <v>2681012</v>
      </c>
      <c r="K1851" s="21">
        <v>143</v>
      </c>
      <c r="L1851" s="9">
        <f t="shared" si="280"/>
        <v>19580.212358398978</v>
      </c>
      <c r="M1851" s="1">
        <f t="shared" si="281"/>
        <v>328186.07684788341</v>
      </c>
      <c r="N1851" s="11">
        <f t="shared" si="282"/>
        <v>295367469.16309506</v>
      </c>
      <c r="O1851" s="9">
        <f t="shared" si="283"/>
        <v>483.88561126265301</v>
      </c>
      <c r="P1851" s="1">
        <f t="shared" si="284"/>
        <v>539799.90880700946</v>
      </c>
      <c r="Q1851" s="11">
        <f t="shared" si="285"/>
        <v>485819917.92630851</v>
      </c>
      <c r="R1851" s="38">
        <f t="shared" si="286"/>
        <v>190452448.76321346</v>
      </c>
      <c r="S1851" s="31"/>
      <c r="T1851" s="11">
        <f t="shared" si="287"/>
        <v>393823292.2174601</v>
      </c>
      <c r="U1851" s="11">
        <f t="shared" si="288"/>
        <v>647759890.56841135</v>
      </c>
      <c r="V1851" s="38">
        <f t="shared" si="289"/>
        <v>253936598.35095125</v>
      </c>
    </row>
    <row r="1852" spans="1:22" x14ac:dyDescent="0.2">
      <c r="A1852" s="21">
        <v>24</v>
      </c>
      <c r="B1852" s="6" t="s">
        <v>343</v>
      </c>
      <c r="C1852" s="6" t="s">
        <v>1747</v>
      </c>
      <c r="D1852" s="21">
        <v>64611</v>
      </c>
      <c r="E1852" s="6" t="s">
        <v>2482</v>
      </c>
      <c r="F1852" s="6" t="s">
        <v>3037</v>
      </c>
      <c r="G1852" s="21">
        <v>49</v>
      </c>
      <c r="H1852" s="21" t="s">
        <v>3272</v>
      </c>
      <c r="I1852" s="29" t="s">
        <v>3980</v>
      </c>
      <c r="J1852" s="26">
        <v>3601577</v>
      </c>
      <c r="K1852" s="21">
        <v>167</v>
      </c>
      <c r="L1852" s="9">
        <f t="shared" si="280"/>
        <v>24524.749927369292</v>
      </c>
      <c r="M1852" s="1">
        <f t="shared" si="281"/>
        <v>411062.01082064572</v>
      </c>
      <c r="N1852" s="11">
        <f t="shared" si="282"/>
        <v>369955809.73858112</v>
      </c>
      <c r="O1852" s="9">
        <f t="shared" si="283"/>
        <v>562.96502124051506</v>
      </c>
      <c r="P1852" s="1">
        <f t="shared" si="284"/>
        <v>628017.1595394176</v>
      </c>
      <c r="Q1852" s="11">
        <f t="shared" si="285"/>
        <v>565215443.5854758</v>
      </c>
      <c r="R1852" s="38">
        <f t="shared" si="286"/>
        <v>195259633.84689468</v>
      </c>
      <c r="S1852" s="31"/>
      <c r="T1852" s="11">
        <f t="shared" si="287"/>
        <v>493274412.98477489</v>
      </c>
      <c r="U1852" s="11">
        <f t="shared" si="288"/>
        <v>753620591.44730115</v>
      </c>
      <c r="V1852" s="38">
        <f t="shared" si="289"/>
        <v>260346178.46252626</v>
      </c>
    </row>
    <row r="1853" spans="1:22" x14ac:dyDescent="0.2">
      <c r="A1853" s="21">
        <v>94</v>
      </c>
      <c r="B1853" s="6" t="s">
        <v>1259</v>
      </c>
      <c r="C1853" s="6" t="s">
        <v>2286</v>
      </c>
      <c r="D1853" s="21">
        <v>136749</v>
      </c>
      <c r="E1853" s="6" t="s">
        <v>2412</v>
      </c>
      <c r="F1853" s="6" t="s">
        <v>3039</v>
      </c>
      <c r="G1853" s="21">
        <v>34</v>
      </c>
      <c r="H1853" s="21" t="s">
        <v>3939</v>
      </c>
      <c r="I1853" s="29" t="s">
        <v>4001</v>
      </c>
      <c r="J1853" s="26">
        <v>1016960</v>
      </c>
      <c r="K1853" s="21">
        <v>76</v>
      </c>
      <c r="L1853" s="9">
        <f t="shared" si="280"/>
        <v>8791.4139932095113</v>
      </c>
      <c r="M1853" s="1">
        <f t="shared" si="281"/>
        <v>147353.84967055236</v>
      </c>
      <c r="N1853" s="11">
        <f t="shared" si="282"/>
        <v>132618464.70349713</v>
      </c>
      <c r="O1853" s="9">
        <f t="shared" si="283"/>
        <v>276.84250095398875</v>
      </c>
      <c r="P1853" s="1">
        <f t="shared" si="284"/>
        <v>308832.40437532205</v>
      </c>
      <c r="Q1853" s="11">
        <f t="shared" si="285"/>
        <v>277949163.93778986</v>
      </c>
      <c r="R1853" s="38">
        <f t="shared" si="286"/>
        <v>145330699.23429275</v>
      </c>
      <c r="S1853" s="31"/>
      <c r="T1853" s="11">
        <f t="shared" si="287"/>
        <v>176824619.60466284</v>
      </c>
      <c r="U1853" s="11">
        <f t="shared" si="288"/>
        <v>370598885.25038648</v>
      </c>
      <c r="V1853" s="38">
        <f t="shared" si="289"/>
        <v>193774265.64572364</v>
      </c>
    </row>
    <row r="1854" spans="1:22" x14ac:dyDescent="0.2">
      <c r="A1854" s="21">
        <v>126</v>
      </c>
      <c r="B1854" s="6" t="s">
        <v>69</v>
      </c>
      <c r="C1854" s="6" t="s">
        <v>169</v>
      </c>
      <c r="D1854" s="21">
        <v>3359</v>
      </c>
      <c r="E1854" s="6" t="s">
        <v>2433</v>
      </c>
      <c r="F1854" s="6" t="s">
        <v>3046</v>
      </c>
      <c r="G1854" s="21">
        <v>15</v>
      </c>
      <c r="H1854" s="21" t="s">
        <v>3125</v>
      </c>
      <c r="I1854" s="29" t="s">
        <v>3984</v>
      </c>
      <c r="J1854" s="26">
        <v>1288093</v>
      </c>
      <c r="K1854" s="21">
        <v>179</v>
      </c>
      <c r="L1854" s="9">
        <f t="shared" si="280"/>
        <v>15184.487050934582</v>
      </c>
      <c r="M1854" s="1">
        <f t="shared" si="281"/>
        <v>254508.8451022899</v>
      </c>
      <c r="N1854" s="11">
        <f t="shared" si="282"/>
        <v>229057960.59206089</v>
      </c>
      <c r="O1854" s="9">
        <f t="shared" si="283"/>
        <v>450.72673641883591</v>
      </c>
      <c r="P1854" s="1">
        <f t="shared" si="284"/>
        <v>502809.4358517807</v>
      </c>
      <c r="Q1854" s="11">
        <f t="shared" si="285"/>
        <v>452528492.26660264</v>
      </c>
      <c r="R1854" s="38">
        <f t="shared" si="286"/>
        <v>223470531.67454174</v>
      </c>
      <c r="S1854" s="31"/>
      <c r="T1854" s="11">
        <f t="shared" si="287"/>
        <v>305410614.1227479</v>
      </c>
      <c r="U1854" s="11">
        <f t="shared" si="288"/>
        <v>603371323.02213681</v>
      </c>
      <c r="V1854" s="38">
        <f t="shared" si="289"/>
        <v>297960708.89938891</v>
      </c>
    </row>
    <row r="1855" spans="1:22" x14ac:dyDescent="0.2">
      <c r="A1855" s="21">
        <v>21</v>
      </c>
      <c r="B1855" s="6" t="s">
        <v>359</v>
      </c>
      <c r="C1855" s="6" t="s">
        <v>1547</v>
      </c>
      <c r="D1855" s="21">
        <v>57221</v>
      </c>
      <c r="E1855" s="6" t="s">
        <v>2421</v>
      </c>
      <c r="F1855" s="6" t="s">
        <v>3045</v>
      </c>
      <c r="G1855" s="21">
        <v>47</v>
      </c>
      <c r="H1855" s="21" t="s">
        <v>3721</v>
      </c>
      <c r="I1855" s="29" t="s">
        <v>3992</v>
      </c>
      <c r="J1855" s="26">
        <v>2734582</v>
      </c>
      <c r="K1855" s="21">
        <v>55</v>
      </c>
      <c r="L1855" s="9">
        <f t="shared" si="280"/>
        <v>12263.849721845096</v>
      </c>
      <c r="M1855" s="1">
        <f t="shared" si="281"/>
        <v>205555.72399284478</v>
      </c>
      <c r="N1855" s="11">
        <f t="shared" si="282"/>
        <v>185000151.59356031</v>
      </c>
      <c r="O1855" s="9">
        <f t="shared" si="283"/>
        <v>301.58107326739878</v>
      </c>
      <c r="P1855" s="1">
        <f t="shared" si="284"/>
        <v>336429.58595703659</v>
      </c>
      <c r="Q1855" s="11">
        <f t="shared" si="285"/>
        <v>302786627.36133295</v>
      </c>
      <c r="R1855" s="38">
        <f t="shared" si="286"/>
        <v>117786475.76777264</v>
      </c>
      <c r="S1855" s="31"/>
      <c r="T1855" s="11">
        <f t="shared" si="287"/>
        <v>246666868.79141372</v>
      </c>
      <c r="U1855" s="11">
        <f t="shared" si="288"/>
        <v>403715503.14844388</v>
      </c>
      <c r="V1855" s="38">
        <f t="shared" si="289"/>
        <v>157048634.35703015</v>
      </c>
    </row>
    <row r="1856" spans="1:22" x14ac:dyDescent="0.2">
      <c r="A1856" s="21">
        <v>18</v>
      </c>
      <c r="B1856" s="6" t="s">
        <v>7</v>
      </c>
      <c r="C1856" s="6" t="s">
        <v>1492</v>
      </c>
      <c r="D1856" s="21">
        <v>54940</v>
      </c>
      <c r="E1856" s="6" t="s">
        <v>2530</v>
      </c>
      <c r="F1856" s="6" t="s">
        <v>3045</v>
      </c>
      <c r="G1856" s="21">
        <v>41</v>
      </c>
      <c r="H1856" s="21" t="s">
        <v>3301</v>
      </c>
      <c r="I1856" s="29" t="s">
        <v>3968</v>
      </c>
      <c r="J1856" s="26">
        <v>3931028</v>
      </c>
      <c r="K1856" s="21">
        <v>121</v>
      </c>
      <c r="L1856" s="9">
        <f t="shared" si="280"/>
        <v>21809.502240995782</v>
      </c>
      <c r="M1856" s="1">
        <f t="shared" si="281"/>
        <v>365551.44793448929</v>
      </c>
      <c r="N1856" s="11">
        <f t="shared" si="282"/>
        <v>328996303.14104038</v>
      </c>
      <c r="O1856" s="9">
        <f t="shared" si="283"/>
        <v>489.80049474347567</v>
      </c>
      <c r="P1856" s="1">
        <f t="shared" si="284"/>
        <v>546398.27315022831</v>
      </c>
      <c r="Q1856" s="11">
        <f t="shared" si="285"/>
        <v>491758445.8352055</v>
      </c>
      <c r="R1856" s="38">
        <f t="shared" si="286"/>
        <v>162762142.69416511</v>
      </c>
      <c r="S1856" s="31"/>
      <c r="T1856" s="11">
        <f t="shared" si="287"/>
        <v>438661737.52138716</v>
      </c>
      <c r="U1856" s="11">
        <f t="shared" si="288"/>
        <v>655677927.78027403</v>
      </c>
      <c r="V1856" s="38">
        <f t="shared" si="289"/>
        <v>217016190.25888687</v>
      </c>
    </row>
    <row r="1857" spans="1:22" x14ac:dyDescent="0.2">
      <c r="A1857" s="21">
        <v>87</v>
      </c>
      <c r="B1857" s="6" t="s">
        <v>730</v>
      </c>
      <c r="C1857" s="6" t="s">
        <v>1589</v>
      </c>
      <c r="D1857" s="21">
        <v>59137</v>
      </c>
      <c r="E1857" s="6" t="s">
        <v>2822</v>
      </c>
      <c r="F1857" s="6" t="s">
        <v>3043</v>
      </c>
      <c r="G1857" s="21">
        <v>13</v>
      </c>
      <c r="H1857" s="21" t="s">
        <v>3449</v>
      </c>
      <c r="I1857" s="29" t="s">
        <v>3982</v>
      </c>
      <c r="J1857" s="26">
        <v>1293968</v>
      </c>
      <c r="K1857" s="21">
        <v>116</v>
      </c>
      <c r="L1857" s="9">
        <f t="shared" si="280"/>
        <v>12251.542270261325</v>
      </c>
      <c r="M1857" s="1">
        <f t="shared" si="281"/>
        <v>205349.43745328431</v>
      </c>
      <c r="N1857" s="11">
        <f t="shared" si="282"/>
        <v>184814493.70795587</v>
      </c>
      <c r="O1857" s="9">
        <f t="shared" si="283"/>
        <v>363.25355956117488</v>
      </c>
      <c r="P1857" s="1">
        <f t="shared" si="284"/>
        <v>405228.49566301587</v>
      </c>
      <c r="Q1857" s="11">
        <f t="shared" si="285"/>
        <v>364705646.09671426</v>
      </c>
      <c r="R1857" s="38">
        <f t="shared" si="286"/>
        <v>179891152.38875839</v>
      </c>
      <c r="S1857" s="31"/>
      <c r="T1857" s="11">
        <f t="shared" si="287"/>
        <v>246419324.94394118</v>
      </c>
      <c r="U1857" s="11">
        <f t="shared" si="288"/>
        <v>486274194.79561907</v>
      </c>
      <c r="V1857" s="38">
        <f t="shared" si="289"/>
        <v>239854869.85167789</v>
      </c>
    </row>
    <row r="1858" spans="1:22" x14ac:dyDescent="0.2">
      <c r="A1858" s="21">
        <v>18</v>
      </c>
      <c r="B1858" s="6" t="s">
        <v>7</v>
      </c>
      <c r="C1858" s="6" t="s">
        <v>439</v>
      </c>
      <c r="D1858" s="21">
        <v>10549</v>
      </c>
      <c r="E1858" s="6" t="s">
        <v>2515</v>
      </c>
      <c r="F1858" s="6" t="s">
        <v>3066</v>
      </c>
      <c r="G1858" s="21">
        <v>35</v>
      </c>
      <c r="H1858" s="21" t="s">
        <v>3301</v>
      </c>
      <c r="I1858" s="29" t="s">
        <v>3968</v>
      </c>
      <c r="J1858" s="26">
        <v>1820391</v>
      </c>
      <c r="K1858" s="21">
        <v>79</v>
      </c>
      <c r="L1858" s="9">
        <f t="shared" si="280"/>
        <v>11992.117786279454</v>
      </c>
      <c r="M1858" s="1">
        <f t="shared" si="281"/>
        <v>201001.19535672831</v>
      </c>
      <c r="N1858" s="11">
        <f t="shared" si="282"/>
        <v>180901075.82105547</v>
      </c>
      <c r="O1858" s="9">
        <f t="shared" si="283"/>
        <v>326.47859709297938</v>
      </c>
      <c r="P1858" s="1">
        <f t="shared" si="284"/>
        <v>364204.08633017063</v>
      </c>
      <c r="Q1858" s="11">
        <f t="shared" si="285"/>
        <v>327783677.69715357</v>
      </c>
      <c r="R1858" s="38">
        <f t="shared" si="286"/>
        <v>146882601.8760981</v>
      </c>
      <c r="S1858" s="31"/>
      <c r="T1858" s="11">
        <f t="shared" si="287"/>
        <v>241201434.42807397</v>
      </c>
      <c r="U1858" s="11">
        <f t="shared" si="288"/>
        <v>437044903.59620476</v>
      </c>
      <c r="V1858" s="38">
        <f t="shared" si="289"/>
        <v>195843469.16813079</v>
      </c>
    </row>
    <row r="1859" spans="1:22" x14ac:dyDescent="0.2">
      <c r="A1859" s="21">
        <v>8</v>
      </c>
      <c r="B1859" s="6" t="s">
        <v>107</v>
      </c>
      <c r="C1859" s="6" t="s">
        <v>1295</v>
      </c>
      <c r="D1859" s="21">
        <v>47904</v>
      </c>
      <c r="E1859" s="6" t="s">
        <v>2592</v>
      </c>
      <c r="F1859" s="6" t="s">
        <v>3043</v>
      </c>
      <c r="G1859" s="21">
        <v>48</v>
      </c>
      <c r="H1859" s="21" t="s">
        <v>3101</v>
      </c>
      <c r="I1859" s="29" t="s">
        <v>3993</v>
      </c>
      <c r="J1859" s="26">
        <v>7956623</v>
      </c>
      <c r="K1859" s="21">
        <v>116</v>
      </c>
      <c r="L1859" s="9">
        <f t="shared" si="280"/>
        <v>30380.392821686815</v>
      </c>
      <c r="M1859" s="1">
        <f t="shared" si="281"/>
        <v>509209.08061398834</v>
      </c>
      <c r="N1859" s="11">
        <f t="shared" si="282"/>
        <v>458288172.55258948</v>
      </c>
      <c r="O1859" s="9">
        <f t="shared" si="283"/>
        <v>572.01996862044859</v>
      </c>
      <c r="P1859" s="1">
        <f t="shared" si="284"/>
        <v>638118.43069973588</v>
      </c>
      <c r="Q1859" s="11">
        <f t="shared" si="285"/>
        <v>574306587.62976229</v>
      </c>
      <c r="R1859" s="38">
        <f t="shared" si="286"/>
        <v>116018415.07717282</v>
      </c>
      <c r="S1859" s="31"/>
      <c r="T1859" s="11">
        <f t="shared" si="287"/>
        <v>611050896.73678601</v>
      </c>
      <c r="U1859" s="11">
        <f t="shared" si="288"/>
        <v>765742116.83968306</v>
      </c>
      <c r="V1859" s="38">
        <f t="shared" si="289"/>
        <v>154691220.10289705</v>
      </c>
    </row>
    <row r="1860" spans="1:22" x14ac:dyDescent="0.2">
      <c r="A1860" s="21">
        <v>24</v>
      </c>
      <c r="B1860" s="6" t="s">
        <v>343</v>
      </c>
      <c r="C1860" s="6" t="s">
        <v>1493</v>
      </c>
      <c r="D1860" s="21">
        <v>54963</v>
      </c>
      <c r="E1860" s="6" t="s">
        <v>2399</v>
      </c>
      <c r="F1860" s="6" t="s">
        <v>3045</v>
      </c>
      <c r="G1860" s="21">
        <v>28</v>
      </c>
      <c r="H1860" s="21" t="s">
        <v>3268</v>
      </c>
      <c r="I1860" s="29" t="s">
        <v>3980</v>
      </c>
      <c r="J1860" s="26">
        <v>3499612</v>
      </c>
      <c r="K1860" s="21">
        <v>165</v>
      </c>
      <c r="L1860" s="9">
        <f t="shared" si="280"/>
        <v>24029.897627746981</v>
      </c>
      <c r="M1860" s="1">
        <f t="shared" si="281"/>
        <v>402767.73740524345</v>
      </c>
      <c r="N1860" s="11">
        <f t="shared" si="282"/>
        <v>362490963.6647191</v>
      </c>
      <c r="O1860" s="9">
        <f t="shared" si="283"/>
        <v>555.580438703455</v>
      </c>
      <c r="P1860" s="1">
        <f t="shared" si="284"/>
        <v>619779.26841948694</v>
      </c>
      <c r="Q1860" s="11">
        <f t="shared" si="285"/>
        <v>557801341.57753825</v>
      </c>
      <c r="R1860" s="38">
        <f t="shared" si="286"/>
        <v>195310377.91281915</v>
      </c>
      <c r="S1860" s="31"/>
      <c r="T1860" s="11">
        <f t="shared" si="287"/>
        <v>483321284.88629216</v>
      </c>
      <c r="U1860" s="11">
        <f t="shared" si="288"/>
        <v>743735122.10338438</v>
      </c>
      <c r="V1860" s="38">
        <f t="shared" si="289"/>
        <v>260413837.21709222</v>
      </c>
    </row>
    <row r="1861" spans="1:22" x14ac:dyDescent="0.2">
      <c r="A1861" s="21">
        <v>30</v>
      </c>
      <c r="B1861" s="6" t="s">
        <v>13</v>
      </c>
      <c r="C1861" s="6" t="s">
        <v>405</v>
      </c>
      <c r="D1861" s="21">
        <v>10153</v>
      </c>
      <c r="E1861" s="6" t="s">
        <v>2499</v>
      </c>
      <c r="F1861" s="6" t="s">
        <v>3063</v>
      </c>
      <c r="G1861" s="21">
        <v>19</v>
      </c>
      <c r="H1861" s="21" t="s">
        <v>3097</v>
      </c>
      <c r="I1861" s="29" t="s">
        <v>3971</v>
      </c>
      <c r="J1861" s="26">
        <v>1003421</v>
      </c>
      <c r="K1861" s="21">
        <v>86</v>
      </c>
      <c r="L1861" s="9">
        <f t="shared" si="280"/>
        <v>9289.4674766640965</v>
      </c>
      <c r="M1861" s="1">
        <f t="shared" si="281"/>
        <v>155701.77847763032</v>
      </c>
      <c r="N1861" s="11">
        <f t="shared" si="282"/>
        <v>140131600.62986729</v>
      </c>
      <c r="O1861" s="9">
        <f t="shared" si="283"/>
        <v>293.50805339018893</v>
      </c>
      <c r="P1861" s="1">
        <f t="shared" si="284"/>
        <v>327423.70669118332</v>
      </c>
      <c r="Q1861" s="11">
        <f t="shared" si="285"/>
        <v>294681336.02206498</v>
      </c>
      <c r="R1861" s="38">
        <f t="shared" si="286"/>
        <v>154549735.3921977</v>
      </c>
      <c r="S1861" s="31"/>
      <c r="T1861" s="11">
        <f t="shared" si="287"/>
        <v>186842134.17315638</v>
      </c>
      <c r="U1861" s="11">
        <f t="shared" si="288"/>
        <v>392908448.02942002</v>
      </c>
      <c r="V1861" s="38">
        <f t="shared" si="289"/>
        <v>206066313.85626364</v>
      </c>
    </row>
    <row r="1862" spans="1:22" x14ac:dyDescent="0.2">
      <c r="A1862" s="21">
        <v>18</v>
      </c>
      <c r="B1862" s="6" t="s">
        <v>7</v>
      </c>
      <c r="C1862" s="6" t="s">
        <v>1513</v>
      </c>
      <c r="D1862" s="21">
        <v>55454</v>
      </c>
      <c r="E1862" s="6" t="s">
        <v>2462</v>
      </c>
      <c r="F1862" s="6" t="s">
        <v>3036</v>
      </c>
      <c r="G1862" s="21">
        <v>27</v>
      </c>
      <c r="H1862" s="21" t="s">
        <v>3301</v>
      </c>
      <c r="I1862" s="29" t="s">
        <v>3968</v>
      </c>
      <c r="J1862" s="26">
        <v>3915467</v>
      </c>
      <c r="K1862" s="21">
        <v>121</v>
      </c>
      <c r="L1862" s="9">
        <f t="shared" ref="L1862:L1925" si="290">J1862^0.5*K1862^0.5</f>
        <v>21766.292908991185</v>
      </c>
      <c r="M1862" s="1">
        <f t="shared" ref="M1862:M1925" si="291">1000000/$L$4*L1862</f>
        <v>364827.21160373656</v>
      </c>
      <c r="N1862" s="11">
        <f t="shared" ref="N1862:N1925" si="292">+M1862*$N$1</f>
        <v>328344490.44336289</v>
      </c>
      <c r="O1862" s="9">
        <f t="shared" ref="O1862:O1925" si="293">J1862^0.25*K1862^0.5</f>
        <v>489.31505392630538</v>
      </c>
      <c r="P1862" s="1">
        <f t="shared" ref="P1862:P1925" si="294">1000000/$O$4*O1862</f>
        <v>545856.73832724418</v>
      </c>
      <c r="Q1862" s="11">
        <f t="shared" ref="Q1862:Q1925" si="295">+P1862*$Q$1</f>
        <v>491271064.49451977</v>
      </c>
      <c r="R1862" s="38">
        <f t="shared" ref="R1862:R1925" si="296">Q1862-N1862</f>
        <v>162926574.05115688</v>
      </c>
      <c r="S1862" s="31"/>
      <c r="T1862" s="11">
        <f t="shared" ref="T1862:T1925" si="297">+M1862*$T$1</f>
        <v>437792653.9244839</v>
      </c>
      <c r="U1862" s="11">
        <f t="shared" ref="U1862:U1925" si="298">+P1862*$U$1</f>
        <v>655028085.99269307</v>
      </c>
      <c r="V1862" s="38">
        <f t="shared" ref="V1862:V1925" si="299">+U1862-T1862</f>
        <v>217235432.06820917</v>
      </c>
    </row>
    <row r="1863" spans="1:22" x14ac:dyDescent="0.2">
      <c r="A1863" s="21">
        <v>112</v>
      </c>
      <c r="B1863" s="6" t="s">
        <v>167</v>
      </c>
      <c r="C1863" s="6" t="s">
        <v>2142</v>
      </c>
      <c r="D1863" s="21">
        <v>73937</v>
      </c>
      <c r="E1863" s="6" t="s">
        <v>2397</v>
      </c>
      <c r="F1863" s="6" t="s">
        <v>3046</v>
      </c>
      <c r="G1863" s="21">
        <v>12</v>
      </c>
      <c r="H1863" s="21" t="s">
        <v>3175</v>
      </c>
      <c r="I1863" s="29" t="s">
        <v>3984</v>
      </c>
      <c r="J1863" s="26">
        <v>1509467</v>
      </c>
      <c r="K1863" s="21">
        <v>113</v>
      </c>
      <c r="L1863" s="9">
        <f t="shared" si="290"/>
        <v>13060.23625360583</v>
      </c>
      <c r="M1863" s="1">
        <f t="shared" si="291"/>
        <v>218904.04559064069</v>
      </c>
      <c r="N1863" s="11">
        <f t="shared" si="292"/>
        <v>197013641.0315766</v>
      </c>
      <c r="O1863" s="9">
        <f t="shared" si="293"/>
        <v>372.6019534632008</v>
      </c>
      <c r="P1863" s="1">
        <f t="shared" si="294"/>
        <v>415657.1218886188</v>
      </c>
      <c r="Q1863" s="11">
        <f t="shared" si="295"/>
        <v>374091409.69975692</v>
      </c>
      <c r="R1863" s="38">
        <f t="shared" si="296"/>
        <v>177077768.66818032</v>
      </c>
      <c r="S1863" s="31"/>
      <c r="T1863" s="11">
        <f t="shared" si="297"/>
        <v>262684854.70876881</v>
      </c>
      <c r="U1863" s="11">
        <f t="shared" si="298"/>
        <v>498788546.26634258</v>
      </c>
      <c r="V1863" s="38">
        <f t="shared" si="299"/>
        <v>236103691.55757377</v>
      </c>
    </row>
    <row r="1864" spans="1:22" x14ac:dyDescent="0.2">
      <c r="A1864" s="21">
        <v>50</v>
      </c>
      <c r="B1864" s="6" t="s">
        <v>481</v>
      </c>
      <c r="C1864" s="6" t="s">
        <v>1793</v>
      </c>
      <c r="D1864" s="21">
        <v>66174</v>
      </c>
      <c r="E1864" s="6" t="s">
        <v>2385</v>
      </c>
      <c r="F1864" s="6" t="s">
        <v>3046</v>
      </c>
      <c r="G1864" s="21">
        <v>28</v>
      </c>
      <c r="H1864" s="21" t="s">
        <v>3333</v>
      </c>
      <c r="I1864" s="29" t="s">
        <v>3982</v>
      </c>
      <c r="J1864" s="26">
        <v>1632078</v>
      </c>
      <c r="K1864" s="21">
        <v>76</v>
      </c>
      <c r="L1864" s="9">
        <f t="shared" si="290"/>
        <v>11137.231612927875</v>
      </c>
      <c r="M1864" s="1">
        <f t="shared" si="291"/>
        <v>186672.35488001065</v>
      </c>
      <c r="N1864" s="11">
        <f t="shared" si="292"/>
        <v>168005119.39200959</v>
      </c>
      <c r="O1864" s="9">
        <f t="shared" si="293"/>
        <v>311.59610752241139</v>
      </c>
      <c r="P1864" s="1">
        <f t="shared" si="294"/>
        <v>347601.8846402897</v>
      </c>
      <c r="Q1864" s="11">
        <f t="shared" si="295"/>
        <v>312841696.17626071</v>
      </c>
      <c r="R1864" s="38">
        <f t="shared" si="296"/>
        <v>144836576.78425112</v>
      </c>
      <c r="S1864" s="31"/>
      <c r="T1864" s="11">
        <f t="shared" si="297"/>
        <v>224006825.85601279</v>
      </c>
      <c r="U1864" s="11">
        <f t="shared" si="298"/>
        <v>417122261.56834763</v>
      </c>
      <c r="V1864" s="38">
        <f t="shared" si="299"/>
        <v>193115435.71233484</v>
      </c>
    </row>
    <row r="1865" spans="1:22" x14ac:dyDescent="0.2">
      <c r="A1865" s="21">
        <v>37</v>
      </c>
      <c r="B1865" s="6" t="s">
        <v>356</v>
      </c>
      <c r="C1865" s="6" t="s">
        <v>1659</v>
      </c>
      <c r="D1865" s="21">
        <v>61011</v>
      </c>
      <c r="E1865" s="6" t="s">
        <v>2833</v>
      </c>
      <c r="F1865" s="6" t="s">
        <v>3047</v>
      </c>
      <c r="G1865" s="21">
        <v>43</v>
      </c>
      <c r="H1865" s="21" t="s">
        <v>3761</v>
      </c>
      <c r="I1865" s="29" t="s">
        <v>3981</v>
      </c>
      <c r="J1865" s="26">
        <v>1557884</v>
      </c>
      <c r="K1865" s="21">
        <v>101</v>
      </c>
      <c r="L1865" s="9">
        <f t="shared" si="290"/>
        <v>12543.77471098712</v>
      </c>
      <c r="M1865" s="1">
        <f t="shared" si="291"/>
        <v>210247.57729436428</v>
      </c>
      <c r="N1865" s="11">
        <f t="shared" si="292"/>
        <v>189222819.56492785</v>
      </c>
      <c r="O1865" s="9">
        <f t="shared" si="293"/>
        <v>355.0540461180272</v>
      </c>
      <c r="P1865" s="1">
        <f t="shared" si="294"/>
        <v>396081.50615588116</v>
      </c>
      <c r="Q1865" s="11">
        <f t="shared" si="295"/>
        <v>356473355.54029304</v>
      </c>
      <c r="R1865" s="38">
        <f t="shared" si="296"/>
        <v>167250535.97536519</v>
      </c>
      <c r="S1865" s="31"/>
      <c r="T1865" s="11">
        <f t="shared" si="297"/>
        <v>252297092.75323713</v>
      </c>
      <c r="U1865" s="11">
        <f t="shared" si="298"/>
        <v>475297807.38705736</v>
      </c>
      <c r="V1865" s="38">
        <f t="shared" si="299"/>
        <v>223000714.63382024</v>
      </c>
    </row>
    <row r="1866" spans="1:22" x14ac:dyDescent="0.2">
      <c r="A1866" s="21">
        <v>136</v>
      </c>
      <c r="B1866" s="6" t="s">
        <v>228</v>
      </c>
      <c r="C1866" s="6" t="s">
        <v>2143</v>
      </c>
      <c r="D1866" s="21">
        <v>73940</v>
      </c>
      <c r="E1866" s="6" t="s">
        <v>2944</v>
      </c>
      <c r="F1866" s="6"/>
      <c r="G1866" s="21">
        <v>13</v>
      </c>
      <c r="H1866" s="21" t="s">
        <v>3687</v>
      </c>
      <c r="I1866" s="29" t="s">
        <v>3992</v>
      </c>
      <c r="J1866" s="26">
        <v>2214611</v>
      </c>
      <c r="K1866" s="21">
        <v>143</v>
      </c>
      <c r="L1866" s="9">
        <f t="shared" si="290"/>
        <v>17795.768401504891</v>
      </c>
      <c r="M1866" s="1">
        <f t="shared" si="291"/>
        <v>298276.81688437867</v>
      </c>
      <c r="N1866" s="11">
        <f t="shared" si="292"/>
        <v>268449135.19594079</v>
      </c>
      <c r="O1866" s="9">
        <f t="shared" si="293"/>
        <v>461.30948252668759</v>
      </c>
      <c r="P1866" s="1">
        <f t="shared" si="294"/>
        <v>514615.04703546455</v>
      </c>
      <c r="Q1866" s="11">
        <f t="shared" si="295"/>
        <v>463153542.33191812</v>
      </c>
      <c r="R1866" s="38">
        <f t="shared" si="296"/>
        <v>194704407.13597733</v>
      </c>
      <c r="S1866" s="31"/>
      <c r="T1866" s="11">
        <f t="shared" si="297"/>
        <v>357932180.26125443</v>
      </c>
      <c r="U1866" s="11">
        <f t="shared" si="298"/>
        <v>617538056.44255745</v>
      </c>
      <c r="V1866" s="38">
        <f t="shared" si="299"/>
        <v>259605876.18130302</v>
      </c>
    </row>
    <row r="1867" spans="1:22" x14ac:dyDescent="0.2">
      <c r="A1867" s="21">
        <v>58</v>
      </c>
      <c r="B1867" s="6" t="s">
        <v>53</v>
      </c>
      <c r="C1867" s="6" t="s">
        <v>2144</v>
      </c>
      <c r="D1867" s="21">
        <v>73942</v>
      </c>
      <c r="E1867" s="6" t="s">
        <v>2399</v>
      </c>
      <c r="F1867" s="6" t="s">
        <v>3046</v>
      </c>
      <c r="G1867" s="21">
        <v>6</v>
      </c>
      <c r="H1867" s="21" t="s">
        <v>3880</v>
      </c>
      <c r="I1867" s="29" t="s">
        <v>3979</v>
      </c>
      <c r="J1867" s="26">
        <v>2347087</v>
      </c>
      <c r="K1867" s="21">
        <v>178</v>
      </c>
      <c r="L1867" s="9">
        <f t="shared" si="290"/>
        <v>20439.703667127858</v>
      </c>
      <c r="M1867" s="1">
        <f t="shared" si="291"/>
        <v>342592.10450138786</v>
      </c>
      <c r="N1867" s="11">
        <f t="shared" si="292"/>
        <v>308332894.05124909</v>
      </c>
      <c r="O1867" s="9">
        <f t="shared" si="293"/>
        <v>522.20652992576697</v>
      </c>
      <c r="P1867" s="1">
        <f t="shared" si="294"/>
        <v>582548.91377488314</v>
      </c>
      <c r="Q1867" s="11">
        <f t="shared" si="295"/>
        <v>524294022.39739484</v>
      </c>
      <c r="R1867" s="38">
        <f t="shared" si="296"/>
        <v>215961128.34614575</v>
      </c>
      <c r="S1867" s="31"/>
      <c r="T1867" s="11">
        <f t="shared" si="297"/>
        <v>411110525.40166545</v>
      </c>
      <c r="U1867" s="11">
        <f t="shared" si="298"/>
        <v>699058696.52985978</v>
      </c>
      <c r="V1867" s="38">
        <f t="shared" si="299"/>
        <v>287948171.12819433</v>
      </c>
    </row>
    <row r="1868" spans="1:22" x14ac:dyDescent="0.2">
      <c r="A1868" s="21">
        <v>64</v>
      </c>
      <c r="B1868" s="6" t="s">
        <v>37</v>
      </c>
      <c r="C1868" s="6" t="s">
        <v>36</v>
      </c>
      <c r="D1868" s="21">
        <v>411</v>
      </c>
      <c r="E1868" s="6" t="s">
        <v>2398</v>
      </c>
      <c r="F1868" s="6" t="s">
        <v>3037</v>
      </c>
      <c r="G1868" s="21">
        <v>30</v>
      </c>
      <c r="H1868" s="21" t="s">
        <v>3111</v>
      </c>
      <c r="I1868" s="29" t="s">
        <v>3978</v>
      </c>
      <c r="J1868" s="26">
        <v>2974025</v>
      </c>
      <c r="K1868" s="21">
        <v>130</v>
      </c>
      <c r="L1868" s="9">
        <f t="shared" si="290"/>
        <v>19662.737601870191</v>
      </c>
      <c r="M1868" s="1">
        <f t="shared" si="291"/>
        <v>329569.29146271962</v>
      </c>
      <c r="N1868" s="11">
        <f t="shared" si="292"/>
        <v>296612362.31644768</v>
      </c>
      <c r="O1868" s="9">
        <f t="shared" si="293"/>
        <v>473.48674959100117</v>
      </c>
      <c r="P1868" s="1">
        <f t="shared" si="294"/>
        <v>528199.43040591176</v>
      </c>
      <c r="Q1868" s="11">
        <f t="shared" si="295"/>
        <v>475379487.36532056</v>
      </c>
      <c r="R1868" s="38">
        <f t="shared" si="296"/>
        <v>178767125.04887289</v>
      </c>
      <c r="S1868" s="31"/>
      <c r="T1868" s="11">
        <f t="shared" si="297"/>
        <v>395483149.75526357</v>
      </c>
      <c r="U1868" s="11">
        <f t="shared" si="298"/>
        <v>633839316.48709416</v>
      </c>
      <c r="V1868" s="38">
        <f t="shared" si="299"/>
        <v>238356166.7318306</v>
      </c>
    </row>
    <row r="1869" spans="1:22" x14ac:dyDescent="0.2">
      <c r="A1869" s="21">
        <v>57</v>
      </c>
      <c r="B1869" s="6" t="s">
        <v>39</v>
      </c>
      <c r="C1869" s="6" t="s">
        <v>2181</v>
      </c>
      <c r="D1869" s="21">
        <v>74416</v>
      </c>
      <c r="E1869" s="6" t="s">
        <v>2433</v>
      </c>
      <c r="F1869" s="6" t="s">
        <v>3042</v>
      </c>
      <c r="G1869" s="21">
        <v>22</v>
      </c>
      <c r="H1869" s="21" t="s">
        <v>3896</v>
      </c>
      <c r="I1869" s="29" t="s">
        <v>3977</v>
      </c>
      <c r="J1869" s="26">
        <v>1939583</v>
      </c>
      <c r="K1869" s="21">
        <v>138</v>
      </c>
      <c r="L1869" s="9">
        <f t="shared" si="290"/>
        <v>16360.392843694188</v>
      </c>
      <c r="M1869" s="1">
        <f t="shared" si="291"/>
        <v>274218.330464584</v>
      </c>
      <c r="N1869" s="11">
        <f t="shared" si="292"/>
        <v>246796497.4181256</v>
      </c>
      <c r="O1869" s="9">
        <f t="shared" si="293"/>
        <v>438.39605302150301</v>
      </c>
      <c r="P1869" s="1">
        <f t="shared" si="294"/>
        <v>489053.90847406024</v>
      </c>
      <c r="Q1869" s="11">
        <f t="shared" si="295"/>
        <v>440148517.62665421</v>
      </c>
      <c r="R1869" s="38">
        <f t="shared" si="296"/>
        <v>193352020.20852861</v>
      </c>
      <c r="S1869" s="31"/>
      <c r="T1869" s="11">
        <f t="shared" si="297"/>
        <v>329061996.55750078</v>
      </c>
      <c r="U1869" s="11">
        <f t="shared" si="298"/>
        <v>586864690.16887224</v>
      </c>
      <c r="V1869" s="38">
        <f t="shared" si="299"/>
        <v>257802693.61137146</v>
      </c>
    </row>
    <row r="1870" spans="1:22" x14ac:dyDescent="0.2">
      <c r="A1870" s="21">
        <v>53</v>
      </c>
      <c r="B1870" s="6" t="s">
        <v>183</v>
      </c>
      <c r="C1870" s="6" t="s">
        <v>1964</v>
      </c>
      <c r="D1870" s="21">
        <v>70184</v>
      </c>
      <c r="E1870" s="6" t="s">
        <v>2499</v>
      </c>
      <c r="F1870" s="6" t="s">
        <v>3063</v>
      </c>
      <c r="G1870" s="21">
        <v>50</v>
      </c>
      <c r="H1870" s="21" t="s">
        <v>3645</v>
      </c>
      <c r="I1870" s="29" t="s">
        <v>4016</v>
      </c>
      <c r="J1870" s="26">
        <v>814577</v>
      </c>
      <c r="K1870" s="21">
        <v>78</v>
      </c>
      <c r="L1870" s="9">
        <f t="shared" si="290"/>
        <v>7971.0103500120995</v>
      </c>
      <c r="M1870" s="1">
        <f t="shared" si="291"/>
        <v>133602.97464609554</v>
      </c>
      <c r="N1870" s="11">
        <f t="shared" si="292"/>
        <v>120242677.18148598</v>
      </c>
      <c r="O1870" s="9">
        <f t="shared" si="293"/>
        <v>265.32632224174642</v>
      </c>
      <c r="P1870" s="1">
        <f t="shared" si="294"/>
        <v>295985.499912814</v>
      </c>
      <c r="Q1870" s="11">
        <f t="shared" si="295"/>
        <v>266386949.9215326</v>
      </c>
      <c r="R1870" s="38">
        <f t="shared" si="296"/>
        <v>146144272.74004662</v>
      </c>
      <c r="S1870" s="31"/>
      <c r="T1870" s="11">
        <f t="shared" si="297"/>
        <v>160323569.57531464</v>
      </c>
      <c r="U1870" s="11">
        <f t="shared" si="298"/>
        <v>355182599.8953768</v>
      </c>
      <c r="V1870" s="38">
        <f t="shared" si="299"/>
        <v>194859030.32006216</v>
      </c>
    </row>
    <row r="1871" spans="1:22" x14ac:dyDescent="0.2">
      <c r="A1871" s="21">
        <v>77</v>
      </c>
      <c r="B1871" s="6" t="s">
        <v>547</v>
      </c>
      <c r="C1871" s="6" t="s">
        <v>1660</v>
      </c>
      <c r="D1871" s="21">
        <v>61012</v>
      </c>
      <c r="E1871" s="6" t="s">
        <v>2833</v>
      </c>
      <c r="F1871" s="6" t="s">
        <v>3047</v>
      </c>
      <c r="G1871" s="21">
        <v>28</v>
      </c>
      <c r="H1871" s="21" t="s">
        <v>3617</v>
      </c>
      <c r="I1871" s="29" t="s">
        <v>3981</v>
      </c>
      <c r="J1871" s="26">
        <v>1104295</v>
      </c>
      <c r="K1871" s="21">
        <v>103</v>
      </c>
      <c r="L1871" s="9">
        <f t="shared" si="290"/>
        <v>10665.007501169419</v>
      </c>
      <c r="M1871" s="1">
        <f t="shared" si="291"/>
        <v>178757.3549916409</v>
      </c>
      <c r="N1871" s="11">
        <f t="shared" si="292"/>
        <v>160881619.49247682</v>
      </c>
      <c r="O1871" s="9">
        <f t="shared" si="293"/>
        <v>328.99544779565502</v>
      </c>
      <c r="P1871" s="1">
        <f t="shared" si="294"/>
        <v>367011.76597214228</v>
      </c>
      <c r="Q1871" s="11">
        <f t="shared" si="295"/>
        <v>330310589.37492806</v>
      </c>
      <c r="R1871" s="38">
        <f t="shared" si="296"/>
        <v>169428969.88245124</v>
      </c>
      <c r="S1871" s="31"/>
      <c r="T1871" s="11">
        <f t="shared" si="297"/>
        <v>214508825.98996907</v>
      </c>
      <c r="U1871" s="11">
        <f t="shared" si="298"/>
        <v>440414119.16657072</v>
      </c>
      <c r="V1871" s="38">
        <f t="shared" si="299"/>
        <v>225905293.17660165</v>
      </c>
    </row>
    <row r="1872" spans="1:22" x14ac:dyDescent="0.2">
      <c r="A1872" s="21">
        <v>57</v>
      </c>
      <c r="B1872" s="6" t="s">
        <v>39</v>
      </c>
      <c r="C1872" s="6" t="s">
        <v>38</v>
      </c>
      <c r="D1872" s="21">
        <v>412</v>
      </c>
      <c r="E1872" s="6" t="s">
        <v>2399</v>
      </c>
      <c r="F1872" s="6" t="s">
        <v>3037</v>
      </c>
      <c r="G1872" s="21">
        <v>26</v>
      </c>
      <c r="H1872" s="21" t="s">
        <v>3112</v>
      </c>
      <c r="I1872" s="29" t="s">
        <v>3977</v>
      </c>
      <c r="J1872" s="26">
        <v>1892723</v>
      </c>
      <c r="K1872" s="21">
        <v>130</v>
      </c>
      <c r="L1872" s="9">
        <f t="shared" si="290"/>
        <v>15686.108185270175</v>
      </c>
      <c r="M1872" s="1">
        <f t="shared" si="291"/>
        <v>262916.57169525337</v>
      </c>
      <c r="N1872" s="11">
        <f t="shared" si="292"/>
        <v>236624914.52572805</v>
      </c>
      <c r="O1872" s="9">
        <f t="shared" si="293"/>
        <v>422.90560493201667</v>
      </c>
      <c r="P1872" s="1">
        <f t="shared" si="294"/>
        <v>471773.49700601667</v>
      </c>
      <c r="Q1872" s="11">
        <f t="shared" si="295"/>
        <v>424596147.30541497</v>
      </c>
      <c r="R1872" s="38">
        <f t="shared" si="296"/>
        <v>187971232.77968693</v>
      </c>
      <c r="S1872" s="31"/>
      <c r="T1872" s="11">
        <f t="shared" si="297"/>
        <v>315499886.03430402</v>
      </c>
      <c r="U1872" s="11">
        <f t="shared" si="298"/>
        <v>566128196.40722001</v>
      </c>
      <c r="V1872" s="38">
        <f t="shared" si="299"/>
        <v>250628310.37291598</v>
      </c>
    </row>
    <row r="1873" spans="1:22" x14ac:dyDescent="0.2">
      <c r="A1873" s="21">
        <v>77</v>
      </c>
      <c r="B1873" s="6" t="s">
        <v>547</v>
      </c>
      <c r="C1873" s="6" t="s">
        <v>1661</v>
      </c>
      <c r="D1873" s="21">
        <v>61013</v>
      </c>
      <c r="E1873" s="6" t="s">
        <v>2833</v>
      </c>
      <c r="F1873" s="6" t="s">
        <v>3047</v>
      </c>
      <c r="G1873" s="21">
        <v>32</v>
      </c>
      <c r="H1873" s="21" t="s">
        <v>3360</v>
      </c>
      <c r="I1873" s="29" t="s">
        <v>3981</v>
      </c>
      <c r="J1873" s="26">
        <v>1205854</v>
      </c>
      <c r="K1873" s="21">
        <v>108</v>
      </c>
      <c r="L1873" s="9">
        <f t="shared" si="290"/>
        <v>11411.93375375094</v>
      </c>
      <c r="M1873" s="1">
        <f t="shared" si="291"/>
        <v>191276.66745069454</v>
      </c>
      <c r="N1873" s="11">
        <f t="shared" si="292"/>
        <v>172149000.70562509</v>
      </c>
      <c r="O1873" s="9">
        <f t="shared" si="293"/>
        <v>344.37812712865644</v>
      </c>
      <c r="P1873" s="1">
        <f t="shared" si="294"/>
        <v>384171.95571098215</v>
      </c>
      <c r="Q1873" s="11">
        <f t="shared" si="295"/>
        <v>345754760.13988394</v>
      </c>
      <c r="R1873" s="38">
        <f t="shared" si="296"/>
        <v>173605759.43425885</v>
      </c>
      <c r="S1873" s="31"/>
      <c r="T1873" s="11">
        <f t="shared" si="297"/>
        <v>229532000.94083345</v>
      </c>
      <c r="U1873" s="11">
        <f t="shared" si="298"/>
        <v>461006346.85317856</v>
      </c>
      <c r="V1873" s="38">
        <f t="shared" si="299"/>
        <v>231474345.91234511</v>
      </c>
    </row>
    <row r="1874" spans="1:22" x14ac:dyDescent="0.2">
      <c r="A1874" s="21">
        <v>19</v>
      </c>
      <c r="B1874" s="6" t="s">
        <v>339</v>
      </c>
      <c r="C1874" s="6" t="s">
        <v>1275</v>
      </c>
      <c r="D1874" s="21">
        <v>43870</v>
      </c>
      <c r="E1874" s="6" t="s">
        <v>2500</v>
      </c>
      <c r="F1874" s="6" t="s">
        <v>3070</v>
      </c>
      <c r="G1874" s="21">
        <v>47</v>
      </c>
      <c r="H1874" s="21" t="s">
        <v>3639</v>
      </c>
      <c r="I1874" s="29" t="s">
        <v>3978</v>
      </c>
      <c r="J1874" s="26">
        <v>3527668</v>
      </c>
      <c r="K1874" s="21">
        <v>132</v>
      </c>
      <c r="L1874" s="9">
        <f t="shared" si="290"/>
        <v>21578.975323216811</v>
      </c>
      <c r="M1874" s="1">
        <f t="shared" si="291"/>
        <v>361687.56109971437</v>
      </c>
      <c r="N1874" s="11">
        <f t="shared" si="292"/>
        <v>325518804.98974293</v>
      </c>
      <c r="O1874" s="9">
        <f t="shared" si="293"/>
        <v>497.91922154565816</v>
      </c>
      <c r="P1874" s="1">
        <f t="shared" si="294"/>
        <v>555455.14090046263</v>
      </c>
      <c r="Q1874" s="11">
        <f t="shared" si="295"/>
        <v>499909626.81041634</v>
      </c>
      <c r="R1874" s="38">
        <f t="shared" si="296"/>
        <v>174390821.82067341</v>
      </c>
      <c r="S1874" s="31"/>
      <c r="T1874" s="11">
        <f t="shared" si="297"/>
        <v>434025073.31965727</v>
      </c>
      <c r="U1874" s="11">
        <f t="shared" si="298"/>
        <v>666546169.0805552</v>
      </c>
      <c r="V1874" s="38">
        <f t="shared" si="299"/>
        <v>232521095.76089793</v>
      </c>
    </row>
    <row r="1875" spans="1:22" x14ac:dyDescent="0.2">
      <c r="A1875" s="21">
        <v>14</v>
      </c>
      <c r="B1875" s="6" t="s">
        <v>126</v>
      </c>
      <c r="C1875" s="6" t="s">
        <v>2189</v>
      </c>
      <c r="D1875" s="21">
        <v>74559</v>
      </c>
      <c r="E1875" s="6" t="s">
        <v>2499</v>
      </c>
      <c r="F1875" s="6" t="s">
        <v>3063</v>
      </c>
      <c r="G1875" s="21">
        <v>49</v>
      </c>
      <c r="H1875" s="21" t="s">
        <v>3440</v>
      </c>
      <c r="I1875" s="29" t="s">
        <v>3968</v>
      </c>
      <c r="J1875" s="26">
        <v>2415807</v>
      </c>
      <c r="K1875" s="21">
        <v>76</v>
      </c>
      <c r="L1875" s="9">
        <f t="shared" si="290"/>
        <v>13549.956900300458</v>
      </c>
      <c r="M1875" s="1">
        <f t="shared" si="291"/>
        <v>227112.30681111602</v>
      </c>
      <c r="N1875" s="11">
        <f t="shared" si="292"/>
        <v>204401076.13000444</v>
      </c>
      <c r="O1875" s="9">
        <f t="shared" si="293"/>
        <v>343.69432005123775</v>
      </c>
      <c r="P1875" s="1">
        <f t="shared" si="294"/>
        <v>383409.132867234</v>
      </c>
      <c r="Q1875" s="11">
        <f t="shared" si="295"/>
        <v>345068219.58051062</v>
      </c>
      <c r="R1875" s="38">
        <f t="shared" si="296"/>
        <v>140667143.45050618</v>
      </c>
      <c r="S1875" s="31"/>
      <c r="T1875" s="11">
        <f t="shared" si="297"/>
        <v>272534768.17333925</v>
      </c>
      <c r="U1875" s="11">
        <f t="shared" si="298"/>
        <v>460090959.4406808</v>
      </c>
      <c r="V1875" s="38">
        <f t="shared" si="299"/>
        <v>187556191.26734155</v>
      </c>
    </row>
    <row r="1876" spans="1:22" x14ac:dyDescent="0.2">
      <c r="A1876" s="21">
        <v>1</v>
      </c>
      <c r="B1876" s="6" t="s">
        <v>124</v>
      </c>
      <c r="C1876" s="6" t="s">
        <v>2166</v>
      </c>
      <c r="D1876" s="21">
        <v>74156</v>
      </c>
      <c r="E1876" s="6" t="s">
        <v>2166</v>
      </c>
      <c r="F1876" s="6" t="s">
        <v>3036</v>
      </c>
      <c r="G1876" s="21">
        <v>48</v>
      </c>
      <c r="H1876" s="21" t="s">
        <v>3890</v>
      </c>
      <c r="I1876" s="29" t="s">
        <v>3979</v>
      </c>
      <c r="J1876" s="26">
        <v>16776164</v>
      </c>
      <c r="K1876" s="21">
        <v>174</v>
      </c>
      <c r="L1876" s="9">
        <f t="shared" si="290"/>
        <v>54028.256829181526</v>
      </c>
      <c r="M1876" s="1">
        <f t="shared" si="291"/>
        <v>905573.51080480288</v>
      </c>
      <c r="N1876" s="11">
        <f t="shared" si="292"/>
        <v>815016159.72432256</v>
      </c>
      <c r="O1876" s="9">
        <f t="shared" si="293"/>
        <v>844.20474703898094</v>
      </c>
      <c r="P1876" s="1">
        <f t="shared" si="294"/>
        <v>941754.90004130674</v>
      </c>
      <c r="Q1876" s="11">
        <f t="shared" si="295"/>
        <v>847579410.03717601</v>
      </c>
      <c r="R1876" s="38">
        <f t="shared" si="296"/>
        <v>32563250.312853456</v>
      </c>
      <c r="S1876" s="31"/>
      <c r="T1876" s="11">
        <f t="shared" si="297"/>
        <v>1086688212.9657636</v>
      </c>
      <c r="U1876" s="11">
        <f t="shared" si="298"/>
        <v>1130105880.0495682</v>
      </c>
      <c r="V1876" s="38">
        <f t="shared" si="299"/>
        <v>43417667.083804607</v>
      </c>
    </row>
    <row r="1877" spans="1:22" x14ac:dyDescent="0.2">
      <c r="A1877" s="21">
        <v>78</v>
      </c>
      <c r="B1877" s="6" t="s">
        <v>41</v>
      </c>
      <c r="C1877" s="6" t="s">
        <v>2145</v>
      </c>
      <c r="D1877" s="21">
        <v>73964</v>
      </c>
      <c r="E1877" s="6" t="s">
        <v>2414</v>
      </c>
      <c r="F1877" s="6" t="s">
        <v>3046</v>
      </c>
      <c r="G1877" s="21">
        <v>45</v>
      </c>
      <c r="H1877" s="21" t="s">
        <v>3113</v>
      </c>
      <c r="I1877" s="29" t="s">
        <v>3979</v>
      </c>
      <c r="J1877" s="26">
        <v>1136995</v>
      </c>
      <c r="K1877" s="21">
        <v>73</v>
      </c>
      <c r="L1877" s="9">
        <f t="shared" si="290"/>
        <v>9110.4684292301899</v>
      </c>
      <c r="M1877" s="1">
        <f t="shared" si="291"/>
        <v>152701.55590284074</v>
      </c>
      <c r="N1877" s="11">
        <f t="shared" si="292"/>
        <v>137431400.31255668</v>
      </c>
      <c r="O1877" s="9">
        <f t="shared" si="293"/>
        <v>278.99798633850367</v>
      </c>
      <c r="P1877" s="1">
        <f t="shared" si="294"/>
        <v>311236.9619544571</v>
      </c>
      <c r="Q1877" s="11">
        <f t="shared" si="295"/>
        <v>280113265.75901139</v>
      </c>
      <c r="R1877" s="38">
        <f t="shared" si="296"/>
        <v>142681865.4464547</v>
      </c>
      <c r="S1877" s="31"/>
      <c r="T1877" s="11">
        <f t="shared" si="297"/>
        <v>183241867.08340889</v>
      </c>
      <c r="U1877" s="11">
        <f t="shared" si="298"/>
        <v>373484354.34534854</v>
      </c>
      <c r="V1877" s="38">
        <f t="shared" si="299"/>
        <v>190242487.26193964</v>
      </c>
    </row>
    <row r="1878" spans="1:22" x14ac:dyDescent="0.2">
      <c r="A1878" s="21">
        <v>139</v>
      </c>
      <c r="B1878" s="6" t="s">
        <v>231</v>
      </c>
      <c r="C1878" s="6" t="s">
        <v>2289</v>
      </c>
      <c r="D1878" s="21">
        <v>159007</v>
      </c>
      <c r="E1878" s="6" t="s">
        <v>2572</v>
      </c>
      <c r="F1878" s="6" t="s">
        <v>3047</v>
      </c>
      <c r="G1878" s="21">
        <v>31</v>
      </c>
      <c r="H1878" s="21" t="s">
        <v>3864</v>
      </c>
      <c r="I1878" s="29" t="s">
        <v>4002</v>
      </c>
      <c r="J1878" s="26">
        <v>109937</v>
      </c>
      <c r="K1878" s="21">
        <v>24</v>
      </c>
      <c r="L1878" s="9">
        <f t="shared" si="290"/>
        <v>1624.3423284517337</v>
      </c>
      <c r="M1878" s="1">
        <f t="shared" si="291"/>
        <v>27225.779091403056</v>
      </c>
      <c r="N1878" s="11">
        <f t="shared" si="292"/>
        <v>24503201.182262748</v>
      </c>
      <c r="O1878" s="9">
        <f t="shared" si="293"/>
        <v>89.205491673002584</v>
      </c>
      <c r="P1878" s="1">
        <f t="shared" si="294"/>
        <v>99513.428689314213</v>
      </c>
      <c r="Q1878" s="11">
        <f t="shared" si="295"/>
        <v>89562085.820382789</v>
      </c>
      <c r="R1878" s="38">
        <f t="shared" si="296"/>
        <v>65058884.63812004</v>
      </c>
      <c r="S1878" s="31"/>
      <c r="T1878" s="11">
        <f t="shared" si="297"/>
        <v>32670934.909683667</v>
      </c>
      <c r="U1878" s="11">
        <f t="shared" si="298"/>
        <v>119416114.42717706</v>
      </c>
      <c r="V1878" s="38">
        <f t="shared" si="299"/>
        <v>86745179.517493397</v>
      </c>
    </row>
    <row r="1879" spans="1:22" x14ac:dyDescent="0.2">
      <c r="A1879" s="21">
        <v>24</v>
      </c>
      <c r="B1879" s="6" t="s">
        <v>343</v>
      </c>
      <c r="C1879" s="6" t="s">
        <v>672</v>
      </c>
      <c r="D1879" s="21">
        <v>20590</v>
      </c>
      <c r="E1879" s="6" t="s">
        <v>2421</v>
      </c>
      <c r="F1879" s="6" t="s">
        <v>3052</v>
      </c>
      <c r="G1879" s="21">
        <v>15</v>
      </c>
      <c r="H1879" s="21" t="s">
        <v>3420</v>
      </c>
      <c r="I1879" s="29" t="s">
        <v>3980</v>
      </c>
      <c r="J1879" s="26">
        <v>2217581</v>
      </c>
      <c r="K1879" s="21">
        <v>126</v>
      </c>
      <c r="L1879" s="9">
        <f t="shared" si="290"/>
        <v>16715.717334293495</v>
      </c>
      <c r="M1879" s="1">
        <f t="shared" si="291"/>
        <v>280173.96304114989</v>
      </c>
      <c r="N1879" s="11">
        <f t="shared" si="292"/>
        <v>252156566.73703492</v>
      </c>
      <c r="O1879" s="9">
        <f t="shared" si="293"/>
        <v>433.16678279532624</v>
      </c>
      <c r="P1879" s="1">
        <f t="shared" si="294"/>
        <v>483220.38186050439</v>
      </c>
      <c r="Q1879" s="11">
        <f t="shared" si="295"/>
        <v>434898343.67445397</v>
      </c>
      <c r="R1879" s="38">
        <f t="shared" si="296"/>
        <v>182741776.93741906</v>
      </c>
      <c r="S1879" s="31"/>
      <c r="T1879" s="11">
        <f t="shared" si="297"/>
        <v>336208755.64937985</v>
      </c>
      <c r="U1879" s="11">
        <f t="shared" si="298"/>
        <v>579864458.23260522</v>
      </c>
      <c r="V1879" s="38">
        <f t="shared" si="299"/>
        <v>243655702.58322537</v>
      </c>
    </row>
    <row r="1880" spans="1:22" x14ac:dyDescent="0.2">
      <c r="A1880" s="21">
        <v>84</v>
      </c>
      <c r="B1880" s="6" t="s">
        <v>576</v>
      </c>
      <c r="C1880" s="6" t="s">
        <v>1688</v>
      </c>
      <c r="D1880" s="21">
        <v>62009</v>
      </c>
      <c r="E1880" s="6" t="s">
        <v>2555</v>
      </c>
      <c r="F1880" s="6" t="s">
        <v>3037</v>
      </c>
      <c r="G1880" s="21">
        <v>44</v>
      </c>
      <c r="H1880" s="21" t="s">
        <v>3160</v>
      </c>
      <c r="I1880" s="29" t="s">
        <v>3992</v>
      </c>
      <c r="J1880" s="26">
        <v>901921</v>
      </c>
      <c r="K1880" s="21">
        <v>84</v>
      </c>
      <c r="L1880" s="9">
        <f t="shared" si="290"/>
        <v>8704.1004130237379</v>
      </c>
      <c r="M1880" s="1">
        <f t="shared" si="291"/>
        <v>145890.3772213161</v>
      </c>
      <c r="N1880" s="11">
        <f t="shared" si="292"/>
        <v>131301339.49918449</v>
      </c>
      <c r="O1880" s="9">
        <f t="shared" si="293"/>
        <v>282.44361914965492</v>
      </c>
      <c r="P1880" s="1">
        <f t="shared" si="294"/>
        <v>315080.74700189533</v>
      </c>
      <c r="Q1880" s="11">
        <f t="shared" si="295"/>
        <v>283572672.30170578</v>
      </c>
      <c r="R1880" s="38">
        <f t="shared" si="296"/>
        <v>152271332.80252129</v>
      </c>
      <c r="S1880" s="31"/>
      <c r="T1880" s="11">
        <f t="shared" si="297"/>
        <v>175068452.66557932</v>
      </c>
      <c r="U1880" s="11">
        <f t="shared" si="298"/>
        <v>378096896.40227437</v>
      </c>
      <c r="V1880" s="38">
        <f t="shared" si="299"/>
        <v>203028443.73669505</v>
      </c>
    </row>
    <row r="1881" spans="1:22" x14ac:dyDescent="0.2">
      <c r="A1881" s="21">
        <v>26</v>
      </c>
      <c r="B1881" s="6" t="s">
        <v>11</v>
      </c>
      <c r="C1881" s="6" t="s">
        <v>1204</v>
      </c>
      <c r="D1881" s="21">
        <v>40877</v>
      </c>
      <c r="E1881" s="6" t="s">
        <v>2508</v>
      </c>
      <c r="F1881" s="6" t="s">
        <v>3042</v>
      </c>
      <c r="G1881" s="21">
        <v>25</v>
      </c>
      <c r="H1881" s="21" t="s">
        <v>3096</v>
      </c>
      <c r="I1881" s="29" t="s">
        <v>3970</v>
      </c>
      <c r="J1881" s="26">
        <v>2895874</v>
      </c>
      <c r="K1881" s="21">
        <v>135</v>
      </c>
      <c r="L1881" s="9">
        <f t="shared" si="290"/>
        <v>19772.278320921949</v>
      </c>
      <c r="M1881" s="1">
        <f t="shared" si="291"/>
        <v>331405.31541295385</v>
      </c>
      <c r="N1881" s="11">
        <f t="shared" si="292"/>
        <v>298264783.87165844</v>
      </c>
      <c r="O1881" s="9">
        <f t="shared" si="293"/>
        <v>479.30482363577977</v>
      </c>
      <c r="P1881" s="1">
        <f t="shared" si="294"/>
        <v>534689.79871963128</v>
      </c>
      <c r="Q1881" s="11">
        <f t="shared" si="295"/>
        <v>481220818.84766817</v>
      </c>
      <c r="R1881" s="38">
        <f t="shared" si="296"/>
        <v>182956034.97600973</v>
      </c>
      <c r="S1881" s="31"/>
      <c r="T1881" s="11">
        <f t="shared" si="297"/>
        <v>397686378.49554461</v>
      </c>
      <c r="U1881" s="11">
        <f t="shared" si="298"/>
        <v>641627758.46355748</v>
      </c>
      <c r="V1881" s="38">
        <f t="shared" si="299"/>
        <v>243941379.96801287</v>
      </c>
    </row>
    <row r="1882" spans="1:22" x14ac:dyDescent="0.2">
      <c r="A1882" s="21">
        <v>62</v>
      </c>
      <c r="B1882" s="6" t="s">
        <v>653</v>
      </c>
      <c r="C1882" s="6" t="s">
        <v>2038</v>
      </c>
      <c r="D1882" s="21">
        <v>71580</v>
      </c>
      <c r="E1882" s="6" t="s">
        <v>2429</v>
      </c>
      <c r="F1882" s="6" t="s">
        <v>3050</v>
      </c>
      <c r="G1882" s="21">
        <v>33</v>
      </c>
      <c r="H1882" s="21" t="s">
        <v>3866</v>
      </c>
      <c r="I1882" s="29" t="s">
        <v>3968</v>
      </c>
      <c r="J1882" s="26">
        <v>1598174</v>
      </c>
      <c r="K1882" s="21">
        <v>93</v>
      </c>
      <c r="L1882" s="9">
        <f t="shared" si="290"/>
        <v>12191.397868989428</v>
      </c>
      <c r="M1882" s="1">
        <f t="shared" si="291"/>
        <v>204341.35057779535</v>
      </c>
      <c r="N1882" s="11">
        <f t="shared" si="292"/>
        <v>183907215.52001581</v>
      </c>
      <c r="O1882" s="9">
        <f t="shared" si="293"/>
        <v>342.88421272617347</v>
      </c>
      <c r="P1882" s="1">
        <f t="shared" si="294"/>
        <v>382505.41543895064</v>
      </c>
      <c r="Q1882" s="11">
        <f t="shared" si="295"/>
        <v>344254873.89505559</v>
      </c>
      <c r="R1882" s="38">
        <f t="shared" si="296"/>
        <v>160347658.37503979</v>
      </c>
      <c r="S1882" s="31"/>
      <c r="T1882" s="11">
        <f t="shared" si="297"/>
        <v>245209620.69335443</v>
      </c>
      <c r="U1882" s="11">
        <f t="shared" si="298"/>
        <v>459006498.52674079</v>
      </c>
      <c r="V1882" s="38">
        <f t="shared" si="299"/>
        <v>213796877.83338636</v>
      </c>
    </row>
    <row r="1883" spans="1:22" x14ac:dyDescent="0.2">
      <c r="A1883" s="21">
        <v>92</v>
      </c>
      <c r="B1883" s="6" t="s">
        <v>59</v>
      </c>
      <c r="C1883" s="6" t="s">
        <v>1328</v>
      </c>
      <c r="D1883" s="21">
        <v>48662</v>
      </c>
      <c r="E1883" s="6" t="s">
        <v>2433</v>
      </c>
      <c r="F1883" s="6" t="s">
        <v>3043</v>
      </c>
      <c r="G1883" s="21">
        <v>39</v>
      </c>
      <c r="H1883" s="21" t="s">
        <v>3121</v>
      </c>
      <c r="I1883" s="29" t="s">
        <v>3984</v>
      </c>
      <c r="J1883" s="26">
        <v>978916</v>
      </c>
      <c r="K1883" s="21">
        <v>70</v>
      </c>
      <c r="L1883" s="9">
        <f t="shared" si="290"/>
        <v>8277.9296928640324</v>
      </c>
      <c r="M1883" s="1">
        <f t="shared" si="291"/>
        <v>138747.28325703353</v>
      </c>
      <c r="N1883" s="11">
        <f t="shared" si="292"/>
        <v>124872554.93133017</v>
      </c>
      <c r="O1883" s="9">
        <f t="shared" si="293"/>
        <v>263.16939177037347</v>
      </c>
      <c r="P1883" s="1">
        <f t="shared" si="294"/>
        <v>293579.33026310685</v>
      </c>
      <c r="Q1883" s="11">
        <f t="shared" si="295"/>
        <v>264221397.23679617</v>
      </c>
      <c r="R1883" s="38">
        <f t="shared" si="296"/>
        <v>139348842.305466</v>
      </c>
      <c r="S1883" s="31"/>
      <c r="T1883" s="11">
        <f t="shared" si="297"/>
        <v>166496739.90844023</v>
      </c>
      <c r="U1883" s="11">
        <f t="shared" si="298"/>
        <v>352295196.31572825</v>
      </c>
      <c r="V1883" s="38">
        <f t="shared" si="299"/>
        <v>185798456.40728801</v>
      </c>
    </row>
    <row r="1884" spans="1:22" x14ac:dyDescent="0.2">
      <c r="A1884" s="21">
        <v>135</v>
      </c>
      <c r="B1884" s="6" t="s">
        <v>295</v>
      </c>
      <c r="C1884" s="6" t="s">
        <v>294</v>
      </c>
      <c r="D1884" s="21">
        <v>6867</v>
      </c>
      <c r="E1884" s="6" t="s">
        <v>2397</v>
      </c>
      <c r="F1884" s="6" t="s">
        <v>3046</v>
      </c>
      <c r="G1884" s="21">
        <v>7</v>
      </c>
      <c r="H1884" s="21" t="s">
        <v>3247</v>
      </c>
      <c r="I1884" s="29" t="s">
        <v>3976</v>
      </c>
      <c r="J1884" s="26">
        <v>645409</v>
      </c>
      <c r="K1884" s="21">
        <v>98</v>
      </c>
      <c r="L1884" s="9">
        <f t="shared" si="290"/>
        <v>7952.9920155875925</v>
      </c>
      <c r="M1884" s="1">
        <f t="shared" si="291"/>
        <v>133300.96737580281</v>
      </c>
      <c r="N1884" s="11">
        <f t="shared" si="292"/>
        <v>119970870.63822253</v>
      </c>
      <c r="O1884" s="9">
        <f t="shared" si="293"/>
        <v>280.5897435567137</v>
      </c>
      <c r="P1884" s="1">
        <f t="shared" si="294"/>
        <v>313012.65104550199</v>
      </c>
      <c r="Q1884" s="11">
        <f t="shared" si="295"/>
        <v>281711385.94095176</v>
      </c>
      <c r="R1884" s="38">
        <f t="shared" si="296"/>
        <v>161740515.30272925</v>
      </c>
      <c r="S1884" s="31"/>
      <c r="T1884" s="11">
        <f t="shared" si="297"/>
        <v>159961160.85096335</v>
      </c>
      <c r="U1884" s="11">
        <f t="shared" si="298"/>
        <v>375615181.25460237</v>
      </c>
      <c r="V1884" s="38">
        <f t="shared" si="299"/>
        <v>215654020.40363902</v>
      </c>
    </row>
    <row r="1885" spans="1:22" x14ac:dyDescent="0.2">
      <c r="A1885" s="21">
        <v>65</v>
      </c>
      <c r="B1885" s="6" t="s">
        <v>49</v>
      </c>
      <c r="C1885" s="6" t="s">
        <v>1128</v>
      </c>
      <c r="D1885" s="21">
        <v>36912</v>
      </c>
      <c r="E1885" s="6" t="s">
        <v>2397</v>
      </c>
      <c r="F1885" s="6" t="s">
        <v>3043</v>
      </c>
      <c r="G1885" s="21">
        <v>23</v>
      </c>
      <c r="H1885" s="21" t="s">
        <v>3459</v>
      </c>
      <c r="I1885" s="29" t="s">
        <v>3973</v>
      </c>
      <c r="J1885" s="26">
        <v>1116670</v>
      </c>
      <c r="K1885" s="21">
        <v>107</v>
      </c>
      <c r="L1885" s="9">
        <f t="shared" si="290"/>
        <v>10930.859527045439</v>
      </c>
      <c r="M1885" s="1">
        <f t="shared" si="291"/>
        <v>183213.3298195588</v>
      </c>
      <c r="N1885" s="11">
        <f t="shared" si="292"/>
        <v>164891996.83760291</v>
      </c>
      <c r="O1885" s="9">
        <f t="shared" si="293"/>
        <v>336.25836814460325</v>
      </c>
      <c r="P1885" s="1">
        <f t="shared" si="294"/>
        <v>375113.93650745659</v>
      </c>
      <c r="Q1885" s="11">
        <f t="shared" si="295"/>
        <v>337602542.85671091</v>
      </c>
      <c r="R1885" s="38">
        <f t="shared" si="296"/>
        <v>172710546.019108</v>
      </c>
      <c r="S1885" s="31"/>
      <c r="T1885" s="11">
        <f t="shared" si="297"/>
        <v>219855995.78347057</v>
      </c>
      <c r="U1885" s="11">
        <f t="shared" si="298"/>
        <v>450136723.80894792</v>
      </c>
      <c r="V1885" s="38">
        <f t="shared" si="299"/>
        <v>230280728.02547735</v>
      </c>
    </row>
    <row r="1886" spans="1:22" x14ac:dyDescent="0.2">
      <c r="A1886" s="21">
        <v>53</v>
      </c>
      <c r="B1886" s="6" t="s">
        <v>183</v>
      </c>
      <c r="C1886" s="6" t="s">
        <v>1531</v>
      </c>
      <c r="D1886" s="21">
        <v>56092</v>
      </c>
      <c r="E1886" s="6" t="s">
        <v>2809</v>
      </c>
      <c r="F1886" s="6" t="s">
        <v>3047</v>
      </c>
      <c r="G1886" s="21">
        <v>21</v>
      </c>
      <c r="H1886" s="21" t="s">
        <v>3645</v>
      </c>
      <c r="I1886" s="29" t="s">
        <v>4016</v>
      </c>
      <c r="J1886" s="26">
        <v>3104411</v>
      </c>
      <c r="K1886" s="21">
        <v>107</v>
      </c>
      <c r="L1886" s="9">
        <f t="shared" si="290"/>
        <v>18225.585779337795</v>
      </c>
      <c r="M1886" s="1">
        <f t="shared" si="291"/>
        <v>305481.03287601558</v>
      </c>
      <c r="N1886" s="11">
        <f t="shared" si="292"/>
        <v>274932929.58841401</v>
      </c>
      <c r="O1886" s="9">
        <f t="shared" si="293"/>
        <v>434.19687382126352</v>
      </c>
      <c r="P1886" s="1">
        <f t="shared" si="294"/>
        <v>484369.50270419498</v>
      </c>
      <c r="Q1886" s="11">
        <f t="shared" si="295"/>
        <v>435932552.43377548</v>
      </c>
      <c r="R1886" s="38">
        <f t="shared" si="296"/>
        <v>160999622.84536147</v>
      </c>
      <c r="S1886" s="31"/>
      <c r="T1886" s="11">
        <f t="shared" si="297"/>
        <v>366577239.45121872</v>
      </c>
      <c r="U1886" s="11">
        <f t="shared" si="298"/>
        <v>581243403.24503398</v>
      </c>
      <c r="V1886" s="38">
        <f t="shared" si="299"/>
        <v>214666163.79381526</v>
      </c>
    </row>
    <row r="1887" spans="1:22" x14ac:dyDescent="0.2">
      <c r="A1887" s="21">
        <v>7</v>
      </c>
      <c r="B1887" s="6" t="s">
        <v>275</v>
      </c>
      <c r="C1887" s="6" t="s">
        <v>2146</v>
      </c>
      <c r="D1887" s="21">
        <v>73982</v>
      </c>
      <c r="E1887" s="6" t="s">
        <v>2470</v>
      </c>
      <c r="F1887" s="6" t="s">
        <v>3045</v>
      </c>
      <c r="G1887" s="21">
        <v>39</v>
      </c>
      <c r="H1887" s="21" t="s">
        <v>3234</v>
      </c>
      <c r="I1887" s="29" t="s">
        <v>3998</v>
      </c>
      <c r="J1887" s="26">
        <v>7047039</v>
      </c>
      <c r="K1887" s="21">
        <v>112</v>
      </c>
      <c r="L1887" s="9">
        <f t="shared" si="290"/>
        <v>28093.920481129007</v>
      </c>
      <c r="M1887" s="1">
        <f t="shared" si="291"/>
        <v>470885.26810707321</v>
      </c>
      <c r="N1887" s="11">
        <f t="shared" si="292"/>
        <v>423796741.29636586</v>
      </c>
      <c r="O1887" s="9">
        <f t="shared" si="293"/>
        <v>545.26883991620662</v>
      </c>
      <c r="P1887" s="1">
        <f t="shared" si="294"/>
        <v>608276.13636625907</v>
      </c>
      <c r="Q1887" s="11">
        <f t="shared" si="295"/>
        <v>547448522.72963321</v>
      </c>
      <c r="R1887" s="38">
        <f t="shared" si="296"/>
        <v>123651781.43326735</v>
      </c>
      <c r="S1887" s="31"/>
      <c r="T1887" s="11">
        <f t="shared" si="297"/>
        <v>565062321.72848785</v>
      </c>
      <c r="U1887" s="11">
        <f t="shared" si="298"/>
        <v>729931363.63951087</v>
      </c>
      <c r="V1887" s="38">
        <f t="shared" si="299"/>
        <v>164869041.91102302</v>
      </c>
    </row>
    <row r="1888" spans="1:22" x14ac:dyDescent="0.2">
      <c r="A1888" s="21">
        <v>97</v>
      </c>
      <c r="B1888" s="6" t="s">
        <v>130</v>
      </c>
      <c r="C1888" s="6" t="s">
        <v>265</v>
      </c>
      <c r="D1888" s="21">
        <v>5985</v>
      </c>
      <c r="E1888" s="6" t="s">
        <v>2455</v>
      </c>
      <c r="F1888" s="6" t="s">
        <v>3041</v>
      </c>
      <c r="G1888" s="21">
        <v>32</v>
      </c>
      <c r="H1888" s="21" t="s">
        <v>3230</v>
      </c>
      <c r="I1888" s="29" t="s">
        <v>3977</v>
      </c>
      <c r="J1888" s="26">
        <v>986016</v>
      </c>
      <c r="K1888" s="21">
        <v>102</v>
      </c>
      <c r="L1888" s="9">
        <f t="shared" si="290"/>
        <v>10028.640585842129</v>
      </c>
      <c r="M1888" s="1">
        <f t="shared" si="291"/>
        <v>168091.13965371239</v>
      </c>
      <c r="N1888" s="11">
        <f t="shared" si="292"/>
        <v>151282025.68834114</v>
      </c>
      <c r="O1888" s="9">
        <f t="shared" si="293"/>
        <v>318.2519522670222</v>
      </c>
      <c r="P1888" s="1">
        <f t="shared" si="294"/>
        <v>355026.83033520181</v>
      </c>
      <c r="Q1888" s="11">
        <f t="shared" si="295"/>
        <v>319524147.30168164</v>
      </c>
      <c r="R1888" s="38">
        <f t="shared" si="296"/>
        <v>168242121.6133405</v>
      </c>
      <c r="S1888" s="31"/>
      <c r="T1888" s="11">
        <f t="shared" si="297"/>
        <v>201709367.58445486</v>
      </c>
      <c r="U1888" s="11">
        <f t="shared" si="298"/>
        <v>426032196.40224218</v>
      </c>
      <c r="V1888" s="38">
        <f t="shared" si="299"/>
        <v>224322828.81778732</v>
      </c>
    </row>
    <row r="1889" spans="1:22" x14ac:dyDescent="0.2">
      <c r="A1889" s="21">
        <v>16</v>
      </c>
      <c r="B1889" s="6" t="s">
        <v>212</v>
      </c>
      <c r="C1889" s="6" t="s">
        <v>896</v>
      </c>
      <c r="D1889" s="21">
        <v>29547</v>
      </c>
      <c r="E1889" s="6" t="s">
        <v>2657</v>
      </c>
      <c r="F1889" s="6" t="s">
        <v>3065</v>
      </c>
      <c r="G1889" s="21">
        <v>50</v>
      </c>
      <c r="H1889" s="21" t="s">
        <v>3520</v>
      </c>
      <c r="I1889" s="29" t="s">
        <v>3968</v>
      </c>
      <c r="J1889" s="26">
        <v>3993041</v>
      </c>
      <c r="K1889" s="21">
        <v>87</v>
      </c>
      <c r="L1889" s="9">
        <f t="shared" si="290"/>
        <v>18638.523734459231</v>
      </c>
      <c r="M1889" s="1">
        <f t="shared" si="291"/>
        <v>312402.33102091338</v>
      </c>
      <c r="N1889" s="11">
        <f t="shared" si="292"/>
        <v>281162097.91882205</v>
      </c>
      <c r="O1889" s="9">
        <f t="shared" si="293"/>
        <v>416.95152699239964</v>
      </c>
      <c r="P1889" s="1">
        <f t="shared" si="294"/>
        <v>465131.40917776228</v>
      </c>
      <c r="Q1889" s="11">
        <f t="shared" si="295"/>
        <v>418618268.25998604</v>
      </c>
      <c r="R1889" s="38">
        <f t="shared" si="296"/>
        <v>137456170.34116399</v>
      </c>
      <c r="S1889" s="31"/>
      <c r="T1889" s="11">
        <f t="shared" si="297"/>
        <v>374882797.22509605</v>
      </c>
      <c r="U1889" s="11">
        <f t="shared" si="298"/>
        <v>558157691.01331472</v>
      </c>
      <c r="V1889" s="38">
        <f t="shared" si="299"/>
        <v>183274893.78821868</v>
      </c>
    </row>
    <row r="1890" spans="1:22" x14ac:dyDescent="0.2">
      <c r="A1890" s="21">
        <v>16</v>
      </c>
      <c r="B1890" s="6" t="s">
        <v>212</v>
      </c>
      <c r="C1890" s="6" t="s">
        <v>2051</v>
      </c>
      <c r="D1890" s="21">
        <v>72053</v>
      </c>
      <c r="E1890" s="6" t="s">
        <v>2657</v>
      </c>
      <c r="F1890" s="6" t="s">
        <v>3065</v>
      </c>
      <c r="G1890" s="21">
        <v>3</v>
      </c>
      <c r="H1890" s="21" t="s">
        <v>3198</v>
      </c>
      <c r="I1890" s="29" t="s">
        <v>3968</v>
      </c>
      <c r="J1890" s="26">
        <v>42952</v>
      </c>
      <c r="K1890" s="21">
        <v>7</v>
      </c>
      <c r="L1890" s="9">
        <f t="shared" si="290"/>
        <v>548.32836877185196</v>
      </c>
      <c r="M1890" s="1">
        <f t="shared" si="291"/>
        <v>9190.5916482280645</v>
      </c>
      <c r="N1890" s="11">
        <f t="shared" si="292"/>
        <v>8271532.4834052585</v>
      </c>
      <c r="O1890" s="9">
        <f t="shared" si="293"/>
        <v>38.088587537109262</v>
      </c>
      <c r="P1890" s="1">
        <f t="shared" si="294"/>
        <v>42489.827348801446</v>
      </c>
      <c r="Q1890" s="11">
        <f t="shared" si="295"/>
        <v>38240844.6139213</v>
      </c>
      <c r="R1890" s="38">
        <f t="shared" si="296"/>
        <v>29969312.130516041</v>
      </c>
      <c r="S1890" s="31"/>
      <c r="T1890" s="11">
        <f t="shared" si="297"/>
        <v>11028709.977873677</v>
      </c>
      <c r="U1890" s="11">
        <f t="shared" si="298"/>
        <v>50987792.818561733</v>
      </c>
      <c r="V1890" s="38">
        <f t="shared" si="299"/>
        <v>39959082.840688057</v>
      </c>
    </row>
    <row r="1891" spans="1:22" x14ac:dyDescent="0.2">
      <c r="A1891" s="21">
        <v>96</v>
      </c>
      <c r="B1891" s="6" t="s">
        <v>1117</v>
      </c>
      <c r="C1891" s="6" t="s">
        <v>2147</v>
      </c>
      <c r="D1891" s="21">
        <v>73983</v>
      </c>
      <c r="E1891" s="6" t="s">
        <v>2501</v>
      </c>
      <c r="F1891" s="6" t="s">
        <v>3046</v>
      </c>
      <c r="G1891" s="21">
        <v>22</v>
      </c>
      <c r="H1891" s="21" t="s">
        <v>3583</v>
      </c>
      <c r="I1891" s="29" t="s">
        <v>3970</v>
      </c>
      <c r="J1891" s="26">
        <v>1640626</v>
      </c>
      <c r="K1891" s="21">
        <v>154</v>
      </c>
      <c r="L1891" s="9">
        <f t="shared" si="290"/>
        <v>15895.16920325166</v>
      </c>
      <c r="M1891" s="1">
        <f t="shared" si="291"/>
        <v>266420.66624015948</v>
      </c>
      <c r="N1891" s="11">
        <f t="shared" si="292"/>
        <v>239778599.61614352</v>
      </c>
      <c r="O1891" s="9">
        <f t="shared" si="293"/>
        <v>444.1327080503728</v>
      </c>
      <c r="P1891" s="1">
        <f t="shared" si="294"/>
        <v>495453.44958329224</v>
      </c>
      <c r="Q1891" s="11">
        <f t="shared" si="295"/>
        <v>445908104.62496305</v>
      </c>
      <c r="R1891" s="38">
        <f t="shared" si="296"/>
        <v>206129505.00881952</v>
      </c>
      <c r="S1891" s="31"/>
      <c r="T1891" s="11">
        <f t="shared" si="297"/>
        <v>319704799.48819137</v>
      </c>
      <c r="U1891" s="11">
        <f t="shared" si="298"/>
        <v>594544139.49995065</v>
      </c>
      <c r="V1891" s="38">
        <f t="shared" si="299"/>
        <v>274839340.01175928</v>
      </c>
    </row>
    <row r="1892" spans="1:22" x14ac:dyDescent="0.2">
      <c r="A1892" s="21">
        <v>9</v>
      </c>
      <c r="B1892" s="6" t="s">
        <v>83</v>
      </c>
      <c r="C1892" s="6" t="s">
        <v>766</v>
      </c>
      <c r="D1892" s="21">
        <v>23960</v>
      </c>
      <c r="E1892" s="6" t="s">
        <v>2462</v>
      </c>
      <c r="F1892" s="6" t="s">
        <v>3042</v>
      </c>
      <c r="G1892" s="21">
        <v>39</v>
      </c>
      <c r="H1892" s="21" t="s">
        <v>3190</v>
      </c>
      <c r="I1892" s="29" t="s">
        <v>3984</v>
      </c>
      <c r="J1892" s="26">
        <v>5818272</v>
      </c>
      <c r="K1892" s="21">
        <v>116</v>
      </c>
      <c r="L1892" s="9">
        <f t="shared" si="290"/>
        <v>25979.213844918402</v>
      </c>
      <c r="M1892" s="1">
        <f t="shared" si="291"/>
        <v>435440.43932183064</v>
      </c>
      <c r="N1892" s="11">
        <f t="shared" si="292"/>
        <v>391896395.38964754</v>
      </c>
      <c r="O1892" s="9">
        <f t="shared" si="293"/>
        <v>528.96568530420939</v>
      </c>
      <c r="P1892" s="1">
        <f t="shared" si="294"/>
        <v>590089.10792815627</v>
      </c>
      <c r="Q1892" s="11">
        <f t="shared" si="295"/>
        <v>531080197.13534063</v>
      </c>
      <c r="R1892" s="38">
        <f t="shared" si="296"/>
        <v>139183801.74569309</v>
      </c>
      <c r="S1892" s="31"/>
      <c r="T1892" s="11">
        <f t="shared" si="297"/>
        <v>522528527.18619674</v>
      </c>
      <c r="U1892" s="11">
        <f t="shared" si="298"/>
        <v>708106929.51378751</v>
      </c>
      <c r="V1892" s="38">
        <f t="shared" si="299"/>
        <v>185578402.32759076</v>
      </c>
    </row>
    <row r="1893" spans="1:22" x14ac:dyDescent="0.2">
      <c r="A1893" s="21">
        <v>16</v>
      </c>
      <c r="B1893" s="6" t="s">
        <v>212</v>
      </c>
      <c r="C1893" s="6" t="s">
        <v>1752</v>
      </c>
      <c r="D1893" s="21">
        <v>64971</v>
      </c>
      <c r="E1893" s="6" t="s">
        <v>2592</v>
      </c>
      <c r="F1893" s="6" t="s">
        <v>3063</v>
      </c>
      <c r="G1893" s="21">
        <v>30</v>
      </c>
      <c r="H1893" s="21" t="s">
        <v>3791</v>
      </c>
      <c r="I1893" s="29" t="s">
        <v>3968</v>
      </c>
      <c r="J1893" s="26">
        <v>5465435</v>
      </c>
      <c r="K1893" s="21">
        <v>68</v>
      </c>
      <c r="L1893" s="9">
        <f t="shared" si="290"/>
        <v>19278.215166347742</v>
      </c>
      <c r="M1893" s="1">
        <f t="shared" si="291"/>
        <v>323124.26894385129</v>
      </c>
      <c r="N1893" s="11">
        <f t="shared" si="292"/>
        <v>290811842.04946613</v>
      </c>
      <c r="O1893" s="9">
        <f t="shared" si="293"/>
        <v>398.71322376925508</v>
      </c>
      <c r="P1893" s="1">
        <f t="shared" si="294"/>
        <v>444785.62044691254</v>
      </c>
      <c r="Q1893" s="11">
        <f t="shared" si="295"/>
        <v>400307058.40222126</v>
      </c>
      <c r="R1893" s="38">
        <f t="shared" si="296"/>
        <v>109495216.35275513</v>
      </c>
      <c r="S1893" s="31"/>
      <c r="T1893" s="11">
        <f t="shared" si="297"/>
        <v>387749122.73262155</v>
      </c>
      <c r="U1893" s="11">
        <f t="shared" si="298"/>
        <v>533742744.53629506</v>
      </c>
      <c r="V1893" s="38">
        <f t="shared" si="299"/>
        <v>145993621.80367351</v>
      </c>
    </row>
    <row r="1894" spans="1:22" x14ac:dyDescent="0.2">
      <c r="A1894" s="21">
        <v>84</v>
      </c>
      <c r="B1894" s="6" t="s">
        <v>576</v>
      </c>
      <c r="C1894" s="6" t="s">
        <v>1977</v>
      </c>
      <c r="D1894" s="21">
        <v>70536</v>
      </c>
      <c r="E1894" s="6" t="s">
        <v>2914</v>
      </c>
      <c r="F1894" s="6" t="s">
        <v>3047</v>
      </c>
      <c r="G1894" s="21">
        <v>15</v>
      </c>
      <c r="H1894" s="21" t="s">
        <v>3212</v>
      </c>
      <c r="I1894" s="29" t="s">
        <v>3992</v>
      </c>
      <c r="J1894" s="26">
        <v>516882</v>
      </c>
      <c r="K1894" s="21">
        <v>77</v>
      </c>
      <c r="L1894" s="9">
        <f t="shared" si="290"/>
        <v>6308.7173022731013</v>
      </c>
      <c r="M1894" s="1">
        <f t="shared" si="291"/>
        <v>105741.09940576077</v>
      </c>
      <c r="N1894" s="11">
        <f t="shared" si="292"/>
        <v>95166989.465184703</v>
      </c>
      <c r="O1894" s="9">
        <f t="shared" si="293"/>
        <v>235.28444414701744</v>
      </c>
      <c r="P1894" s="1">
        <f t="shared" si="294"/>
        <v>262472.20115278196</v>
      </c>
      <c r="Q1894" s="11">
        <f t="shared" si="295"/>
        <v>236224981.03750375</v>
      </c>
      <c r="R1894" s="38">
        <f t="shared" si="296"/>
        <v>141057991.57231903</v>
      </c>
      <c r="S1894" s="31"/>
      <c r="T1894" s="11">
        <f t="shared" si="297"/>
        <v>126889319.28691293</v>
      </c>
      <c r="U1894" s="11">
        <f t="shared" si="298"/>
        <v>314966641.38333833</v>
      </c>
      <c r="V1894" s="38">
        <f t="shared" si="299"/>
        <v>188077322.09642541</v>
      </c>
    </row>
    <row r="1895" spans="1:22" x14ac:dyDescent="0.2">
      <c r="A1895" s="21">
        <v>149</v>
      </c>
      <c r="B1895" s="6" t="s">
        <v>663</v>
      </c>
      <c r="C1895" s="6" t="s">
        <v>1362</v>
      </c>
      <c r="D1895" s="21">
        <v>49711</v>
      </c>
      <c r="E1895" s="6" t="s">
        <v>2770</v>
      </c>
      <c r="F1895" s="6" t="s">
        <v>3046</v>
      </c>
      <c r="G1895" s="21">
        <v>16</v>
      </c>
      <c r="H1895" s="21" t="s">
        <v>3414</v>
      </c>
      <c r="I1895" s="29" t="s">
        <v>3972</v>
      </c>
      <c r="J1895" s="26">
        <v>526277</v>
      </c>
      <c r="K1895" s="21">
        <v>56</v>
      </c>
      <c r="L1895" s="9">
        <f t="shared" si="290"/>
        <v>5428.7670791810542</v>
      </c>
      <c r="M1895" s="1">
        <f t="shared" si="291"/>
        <v>90992.157655181509</v>
      </c>
      <c r="N1895" s="11">
        <f t="shared" si="292"/>
        <v>81892941.889663354</v>
      </c>
      <c r="O1895" s="9">
        <f t="shared" si="293"/>
        <v>201.55687258385896</v>
      </c>
      <c r="P1895" s="1">
        <f t="shared" si="294"/>
        <v>224847.31702661907</v>
      </c>
      <c r="Q1895" s="11">
        <f t="shared" si="295"/>
        <v>202362585.32395718</v>
      </c>
      <c r="R1895" s="38">
        <f t="shared" si="296"/>
        <v>120469643.43429382</v>
      </c>
      <c r="S1895" s="31"/>
      <c r="T1895" s="11">
        <f t="shared" si="297"/>
        <v>109190589.18621781</v>
      </c>
      <c r="U1895" s="11">
        <f t="shared" si="298"/>
        <v>269816780.43194288</v>
      </c>
      <c r="V1895" s="38">
        <f t="shared" si="299"/>
        <v>160626191.24572507</v>
      </c>
    </row>
    <row r="1896" spans="1:22" x14ac:dyDescent="0.2">
      <c r="A1896" s="21">
        <v>66</v>
      </c>
      <c r="B1896" s="6" t="s">
        <v>263</v>
      </c>
      <c r="C1896" s="6" t="s">
        <v>2148</v>
      </c>
      <c r="D1896" s="21">
        <v>73988</v>
      </c>
      <c r="E1896" s="6" t="s">
        <v>2399</v>
      </c>
      <c r="F1896" s="6" t="s">
        <v>3042</v>
      </c>
      <c r="G1896" s="21">
        <v>13</v>
      </c>
      <c r="H1896" s="21" t="s">
        <v>3480</v>
      </c>
      <c r="I1896" s="29" t="s">
        <v>3977</v>
      </c>
      <c r="J1896" s="26">
        <v>1309179</v>
      </c>
      <c r="K1896" s="21">
        <v>105</v>
      </c>
      <c r="L1896" s="9">
        <f t="shared" si="290"/>
        <v>11724.495511534815</v>
      </c>
      <c r="M1896" s="1">
        <f t="shared" si="291"/>
        <v>196515.54919427109</v>
      </c>
      <c r="N1896" s="11">
        <f t="shared" si="292"/>
        <v>176863994.27484399</v>
      </c>
      <c r="O1896" s="9">
        <f t="shared" si="293"/>
        <v>346.61264873401768</v>
      </c>
      <c r="P1896" s="1">
        <f t="shared" si="294"/>
        <v>386664.68236109649</v>
      </c>
      <c r="Q1896" s="11">
        <f t="shared" si="295"/>
        <v>347998214.12498683</v>
      </c>
      <c r="R1896" s="38">
        <f t="shared" si="296"/>
        <v>171134219.85014284</v>
      </c>
      <c r="S1896" s="31"/>
      <c r="T1896" s="11">
        <f t="shared" si="297"/>
        <v>235818659.03312531</v>
      </c>
      <c r="U1896" s="11">
        <f t="shared" si="298"/>
        <v>463997618.83331579</v>
      </c>
      <c r="V1896" s="38">
        <f t="shared" si="299"/>
        <v>228178959.80019048</v>
      </c>
    </row>
    <row r="1897" spans="1:22" x14ac:dyDescent="0.2">
      <c r="A1897" s="21">
        <v>120</v>
      </c>
      <c r="B1897" s="6" t="s">
        <v>79</v>
      </c>
      <c r="C1897" s="6" t="s">
        <v>550</v>
      </c>
      <c r="D1897" s="21">
        <v>13993</v>
      </c>
      <c r="E1897" s="6" t="s">
        <v>2402</v>
      </c>
      <c r="F1897" s="6" t="s">
        <v>3043</v>
      </c>
      <c r="G1897" s="21">
        <v>12</v>
      </c>
      <c r="H1897" s="21" t="s">
        <v>3131</v>
      </c>
      <c r="I1897" s="29" t="s">
        <v>3985</v>
      </c>
      <c r="J1897" s="26">
        <v>1078358</v>
      </c>
      <c r="K1897" s="21">
        <v>126</v>
      </c>
      <c r="L1897" s="9">
        <f t="shared" si="290"/>
        <v>11656.462070456884</v>
      </c>
      <c r="M1897" s="1">
        <f t="shared" si="291"/>
        <v>195375.23326137211</v>
      </c>
      <c r="N1897" s="11">
        <f t="shared" si="292"/>
        <v>175837709.9352349</v>
      </c>
      <c r="O1897" s="9">
        <f t="shared" si="293"/>
        <v>361.7229080784432</v>
      </c>
      <c r="P1897" s="1">
        <f t="shared" si="294"/>
        <v>403520.97324126447</v>
      </c>
      <c r="Q1897" s="11">
        <f t="shared" si="295"/>
        <v>363168875.91713804</v>
      </c>
      <c r="R1897" s="38">
        <f t="shared" si="296"/>
        <v>187331165.98190314</v>
      </c>
      <c r="S1897" s="31"/>
      <c r="T1897" s="11">
        <f t="shared" si="297"/>
        <v>234450279.91364652</v>
      </c>
      <c r="U1897" s="11">
        <f t="shared" si="298"/>
        <v>484225167.88951737</v>
      </c>
      <c r="V1897" s="38">
        <f t="shared" si="299"/>
        <v>249774887.97587085</v>
      </c>
    </row>
    <row r="1898" spans="1:22" x14ac:dyDescent="0.2">
      <c r="A1898" s="21">
        <v>32</v>
      </c>
      <c r="B1898" s="6" t="s">
        <v>109</v>
      </c>
      <c r="C1898" s="6" t="s">
        <v>457</v>
      </c>
      <c r="D1898" s="21">
        <v>11118</v>
      </c>
      <c r="E1898" s="6" t="s">
        <v>2412</v>
      </c>
      <c r="F1898" s="6" t="s">
        <v>3048</v>
      </c>
      <c r="G1898" s="21">
        <v>24</v>
      </c>
      <c r="H1898" s="21" t="s">
        <v>3324</v>
      </c>
      <c r="I1898" s="29" t="s">
        <v>3978</v>
      </c>
      <c r="J1898" s="26">
        <v>2177128</v>
      </c>
      <c r="K1898" s="21">
        <v>126</v>
      </c>
      <c r="L1898" s="9">
        <f t="shared" si="290"/>
        <v>16562.551977276933</v>
      </c>
      <c r="M1898" s="1">
        <f t="shared" si="291"/>
        <v>277606.74177162629</v>
      </c>
      <c r="N1898" s="11">
        <f t="shared" si="292"/>
        <v>249846067.59446365</v>
      </c>
      <c r="O1898" s="9">
        <f t="shared" si="293"/>
        <v>431.17767202026675</v>
      </c>
      <c r="P1898" s="1">
        <f t="shared" si="294"/>
        <v>481001.4239291405</v>
      </c>
      <c r="Q1898" s="11">
        <f t="shared" si="295"/>
        <v>432901281.53622645</v>
      </c>
      <c r="R1898" s="38">
        <f t="shared" si="296"/>
        <v>183055213.9417628</v>
      </c>
      <c r="S1898" s="31"/>
      <c r="T1898" s="11">
        <f t="shared" si="297"/>
        <v>333128090.12595153</v>
      </c>
      <c r="U1898" s="11">
        <f t="shared" si="298"/>
        <v>577201708.71496856</v>
      </c>
      <c r="V1898" s="38">
        <f t="shared" si="299"/>
        <v>244073618.58901703</v>
      </c>
    </row>
    <row r="1899" spans="1:22" x14ac:dyDescent="0.2">
      <c r="A1899" s="21">
        <v>16</v>
      </c>
      <c r="B1899" s="6" t="s">
        <v>212</v>
      </c>
      <c r="C1899" s="6" t="s">
        <v>416</v>
      </c>
      <c r="D1899" s="21">
        <v>10203</v>
      </c>
      <c r="E1899" s="6" t="s">
        <v>2385</v>
      </c>
      <c r="F1899" s="6" t="s">
        <v>3039</v>
      </c>
      <c r="G1899" s="21">
        <v>19</v>
      </c>
      <c r="H1899" s="21" t="s">
        <v>3200</v>
      </c>
      <c r="I1899" s="29" t="s">
        <v>3968</v>
      </c>
      <c r="J1899" s="26">
        <v>5316261</v>
      </c>
      <c r="K1899" s="21">
        <v>64</v>
      </c>
      <c r="L1899" s="9">
        <f t="shared" si="290"/>
        <v>18445.614763406506</v>
      </c>
      <c r="M1899" s="1">
        <f t="shared" si="291"/>
        <v>309168.96269784722</v>
      </c>
      <c r="N1899" s="11">
        <f t="shared" si="292"/>
        <v>278252066.4280625</v>
      </c>
      <c r="O1899" s="9">
        <f t="shared" si="293"/>
        <v>384.14179427296375</v>
      </c>
      <c r="P1899" s="1">
        <f t="shared" si="294"/>
        <v>428530.42266832775</v>
      </c>
      <c r="Q1899" s="11">
        <f t="shared" si="295"/>
        <v>385677380.40149498</v>
      </c>
      <c r="R1899" s="38">
        <f t="shared" si="296"/>
        <v>107425313.97343248</v>
      </c>
      <c r="S1899" s="31"/>
      <c r="T1899" s="11">
        <f t="shared" si="297"/>
        <v>371002755.23741668</v>
      </c>
      <c r="U1899" s="11">
        <f t="shared" si="298"/>
        <v>514236507.20199329</v>
      </c>
      <c r="V1899" s="38">
        <f t="shared" si="299"/>
        <v>143233751.9645766</v>
      </c>
    </row>
    <row r="1900" spans="1:22" x14ac:dyDescent="0.2">
      <c r="A1900" s="21">
        <v>131</v>
      </c>
      <c r="B1900" s="6" t="s">
        <v>492</v>
      </c>
      <c r="C1900" s="6" t="s">
        <v>2082</v>
      </c>
      <c r="D1900" s="21">
        <v>72871</v>
      </c>
      <c r="E1900" s="6" t="s">
        <v>2518</v>
      </c>
      <c r="F1900" s="6" t="s">
        <v>3037</v>
      </c>
      <c r="G1900" s="21">
        <v>30</v>
      </c>
      <c r="H1900" s="21" t="s">
        <v>3152</v>
      </c>
      <c r="I1900" s="29" t="s">
        <v>3980</v>
      </c>
      <c r="J1900" s="26">
        <v>918994</v>
      </c>
      <c r="K1900" s="21">
        <v>73</v>
      </c>
      <c r="L1900" s="9">
        <f t="shared" si="290"/>
        <v>8190.6386808355792</v>
      </c>
      <c r="M1900" s="1">
        <f t="shared" si="291"/>
        <v>137284.18907514581</v>
      </c>
      <c r="N1900" s="11">
        <f t="shared" si="292"/>
        <v>123555770.16763122</v>
      </c>
      <c r="O1900" s="9">
        <f t="shared" si="293"/>
        <v>264.53893393147592</v>
      </c>
      <c r="P1900" s="1">
        <f t="shared" si="294"/>
        <v>295107.12674323237</v>
      </c>
      <c r="Q1900" s="11">
        <f t="shared" si="295"/>
        <v>265596414.06890914</v>
      </c>
      <c r="R1900" s="38">
        <f t="shared" si="296"/>
        <v>142040643.9012779</v>
      </c>
      <c r="S1900" s="31"/>
      <c r="T1900" s="11">
        <f t="shared" si="297"/>
        <v>164741026.89017498</v>
      </c>
      <c r="U1900" s="11">
        <f t="shared" si="298"/>
        <v>354128552.09187883</v>
      </c>
      <c r="V1900" s="38">
        <f t="shared" si="299"/>
        <v>189387525.20170385</v>
      </c>
    </row>
    <row r="1901" spans="1:22" x14ac:dyDescent="0.2">
      <c r="A1901" s="21">
        <v>81</v>
      </c>
      <c r="B1901" s="6" t="s">
        <v>63</v>
      </c>
      <c r="C1901" s="6" t="s">
        <v>2150</v>
      </c>
      <c r="D1901" s="21">
        <v>73999</v>
      </c>
      <c r="E1901" s="6" t="s">
        <v>2945</v>
      </c>
      <c r="F1901" s="6" t="s">
        <v>3042</v>
      </c>
      <c r="G1901" s="21">
        <v>34</v>
      </c>
      <c r="H1901" s="21" t="s">
        <v>3871</v>
      </c>
      <c r="I1901" s="29" t="s">
        <v>3992</v>
      </c>
      <c r="J1901" s="26">
        <v>669094</v>
      </c>
      <c r="K1901" s="21">
        <v>96</v>
      </c>
      <c r="L1901" s="9">
        <f t="shared" si="290"/>
        <v>8014.5507671983705</v>
      </c>
      <c r="M1901" s="1">
        <f t="shared" si="291"/>
        <v>134332.76033172183</v>
      </c>
      <c r="N1901" s="11">
        <f t="shared" si="292"/>
        <v>120899484.29854965</v>
      </c>
      <c r="O1901" s="9">
        <f t="shared" si="293"/>
        <v>280.22533716470014</v>
      </c>
      <c r="P1901" s="1">
        <f t="shared" si="294"/>
        <v>312606.13650446339</v>
      </c>
      <c r="Q1901" s="11">
        <f t="shared" si="295"/>
        <v>281345522.85401702</v>
      </c>
      <c r="R1901" s="38">
        <f t="shared" si="296"/>
        <v>160446038.55546737</v>
      </c>
      <c r="S1901" s="31"/>
      <c r="T1901" s="11">
        <f t="shared" si="297"/>
        <v>161199312.39806619</v>
      </c>
      <c r="U1901" s="11">
        <f t="shared" si="298"/>
        <v>375127363.80535609</v>
      </c>
      <c r="V1901" s="38">
        <f t="shared" si="299"/>
        <v>213928051.40728989</v>
      </c>
    </row>
    <row r="1902" spans="1:22" x14ac:dyDescent="0.2">
      <c r="A1902" s="21">
        <v>81</v>
      </c>
      <c r="B1902" s="6" t="s">
        <v>63</v>
      </c>
      <c r="C1902" s="6" t="s">
        <v>199</v>
      </c>
      <c r="D1902" s="21">
        <v>4297</v>
      </c>
      <c r="E1902" s="6" t="s">
        <v>2439</v>
      </c>
      <c r="F1902" s="6" t="s">
        <v>3047</v>
      </c>
      <c r="G1902" s="21">
        <v>8</v>
      </c>
      <c r="H1902" s="21" t="s">
        <v>3191</v>
      </c>
      <c r="I1902" s="29" t="s">
        <v>3992</v>
      </c>
      <c r="J1902" s="26">
        <v>1253349</v>
      </c>
      <c r="K1902" s="21">
        <v>110</v>
      </c>
      <c r="L1902" s="9">
        <f t="shared" si="290"/>
        <v>11741.737094655116</v>
      </c>
      <c r="M1902" s="1">
        <f t="shared" si="291"/>
        <v>196804.53725115859</v>
      </c>
      <c r="N1902" s="11">
        <f t="shared" si="292"/>
        <v>177124083.52604273</v>
      </c>
      <c r="O1902" s="9">
        <f t="shared" si="293"/>
        <v>350.92503127822005</v>
      </c>
      <c r="P1902" s="1">
        <f t="shared" si="294"/>
        <v>391475.37242899736</v>
      </c>
      <c r="Q1902" s="11">
        <f t="shared" si="295"/>
        <v>352327835.18609762</v>
      </c>
      <c r="R1902" s="38">
        <f t="shared" si="296"/>
        <v>175203751.66005489</v>
      </c>
      <c r="S1902" s="31"/>
      <c r="T1902" s="11">
        <f t="shared" si="297"/>
        <v>236165444.7013903</v>
      </c>
      <c r="U1902" s="11">
        <f t="shared" si="298"/>
        <v>469770446.91479683</v>
      </c>
      <c r="V1902" s="38">
        <f t="shared" si="299"/>
        <v>233605002.21340653</v>
      </c>
    </row>
    <row r="1903" spans="1:22" x14ac:dyDescent="0.2">
      <c r="A1903" s="21">
        <v>96</v>
      </c>
      <c r="B1903" s="6" t="s">
        <v>1117</v>
      </c>
      <c r="C1903" s="6" t="s">
        <v>2151</v>
      </c>
      <c r="D1903" s="21">
        <v>74007</v>
      </c>
      <c r="E1903" s="6" t="s">
        <v>2403</v>
      </c>
      <c r="F1903" s="6" t="s">
        <v>3037</v>
      </c>
      <c r="G1903" s="21">
        <v>28</v>
      </c>
      <c r="H1903" s="21" t="s">
        <v>3885</v>
      </c>
      <c r="I1903" s="29" t="s">
        <v>3970</v>
      </c>
      <c r="J1903" s="26">
        <v>1489132</v>
      </c>
      <c r="K1903" s="21">
        <v>136</v>
      </c>
      <c r="L1903" s="9">
        <f t="shared" si="290"/>
        <v>14231.020764512996</v>
      </c>
      <c r="M1903" s="1">
        <f t="shared" si="291"/>
        <v>238527.69258873223</v>
      </c>
      <c r="N1903" s="11">
        <f t="shared" si="292"/>
        <v>214674923.32985902</v>
      </c>
      <c r="O1903" s="9">
        <f t="shared" si="293"/>
        <v>407.38286044560056</v>
      </c>
      <c r="P1903" s="1">
        <f t="shared" si="294"/>
        <v>454457.05720459897</v>
      </c>
      <c r="Q1903" s="11">
        <f t="shared" si="295"/>
        <v>409011351.48413908</v>
      </c>
      <c r="R1903" s="38">
        <f t="shared" si="296"/>
        <v>194336428.15428007</v>
      </c>
      <c r="S1903" s="31"/>
      <c r="T1903" s="11">
        <f t="shared" si="297"/>
        <v>286233231.10647869</v>
      </c>
      <c r="U1903" s="11">
        <f t="shared" si="298"/>
        <v>545348468.64551878</v>
      </c>
      <c r="V1903" s="38">
        <f t="shared" si="299"/>
        <v>259115237.53904009</v>
      </c>
    </row>
    <row r="1904" spans="1:22" x14ac:dyDescent="0.2">
      <c r="A1904" s="21">
        <v>174</v>
      </c>
      <c r="B1904" s="6" t="s">
        <v>1635</v>
      </c>
      <c r="C1904" s="6" t="s">
        <v>2209</v>
      </c>
      <c r="D1904" s="21">
        <v>78908</v>
      </c>
      <c r="E1904" s="6" t="s">
        <v>2946</v>
      </c>
      <c r="F1904" s="6" t="s">
        <v>3047</v>
      </c>
      <c r="G1904" s="21">
        <v>30</v>
      </c>
      <c r="H1904" s="21" t="s">
        <v>3775</v>
      </c>
      <c r="I1904" s="29" t="s">
        <v>3979</v>
      </c>
      <c r="J1904" s="26">
        <v>352146</v>
      </c>
      <c r="K1904" s="21">
        <v>71</v>
      </c>
      <c r="L1904" s="9">
        <f t="shared" si="290"/>
        <v>5000.2365944023095</v>
      </c>
      <c r="M1904" s="1">
        <f t="shared" si="291"/>
        <v>83809.511418511305</v>
      </c>
      <c r="N1904" s="11">
        <f t="shared" si="292"/>
        <v>75428560.276660174</v>
      </c>
      <c r="O1904" s="9">
        <f t="shared" si="293"/>
        <v>205.26261823759125</v>
      </c>
      <c r="P1904" s="1">
        <f t="shared" si="294"/>
        <v>228981.27166256477</v>
      </c>
      <c r="Q1904" s="11">
        <f t="shared" si="295"/>
        <v>206083144.4963083</v>
      </c>
      <c r="R1904" s="38">
        <f t="shared" si="296"/>
        <v>130654584.21964812</v>
      </c>
      <c r="S1904" s="31"/>
      <c r="T1904" s="11">
        <f t="shared" si="297"/>
        <v>100571413.70221357</v>
      </c>
      <c r="U1904" s="11">
        <f t="shared" si="298"/>
        <v>274777525.99507773</v>
      </c>
      <c r="V1904" s="38">
        <f t="shared" si="299"/>
        <v>174206112.29286414</v>
      </c>
    </row>
    <row r="1905" spans="1:22" x14ac:dyDescent="0.2">
      <c r="A1905" s="21">
        <v>9</v>
      </c>
      <c r="B1905" s="6" t="s">
        <v>83</v>
      </c>
      <c r="C1905" s="6" t="s">
        <v>1014</v>
      </c>
      <c r="D1905" s="21">
        <v>35090</v>
      </c>
      <c r="E1905" s="6" t="s">
        <v>2686</v>
      </c>
      <c r="F1905" s="6" t="s">
        <v>3036</v>
      </c>
      <c r="G1905" s="21">
        <v>22</v>
      </c>
      <c r="H1905" s="21" t="s">
        <v>3190</v>
      </c>
      <c r="I1905" s="29" t="s">
        <v>3984</v>
      </c>
      <c r="J1905" s="26">
        <v>2699605</v>
      </c>
      <c r="K1905" s="21">
        <v>73</v>
      </c>
      <c r="L1905" s="9">
        <f t="shared" si="290"/>
        <v>14038.20376686419</v>
      </c>
      <c r="M1905" s="1">
        <f t="shared" si="291"/>
        <v>235295.8658419296</v>
      </c>
      <c r="N1905" s="11">
        <f t="shared" si="292"/>
        <v>211766279.25773662</v>
      </c>
      <c r="O1905" s="9">
        <f t="shared" si="293"/>
        <v>346.32710774875574</v>
      </c>
      <c r="P1905" s="1">
        <f t="shared" si="294"/>
        <v>386346.14633890963</v>
      </c>
      <c r="Q1905" s="11">
        <f t="shared" si="295"/>
        <v>347711531.70501864</v>
      </c>
      <c r="R1905" s="38">
        <f t="shared" si="296"/>
        <v>135945252.44728202</v>
      </c>
      <c r="S1905" s="31"/>
      <c r="T1905" s="11">
        <f t="shared" si="297"/>
        <v>282355039.01031554</v>
      </c>
      <c r="U1905" s="11">
        <f t="shared" si="298"/>
        <v>463615375.60669154</v>
      </c>
      <c r="V1905" s="38">
        <f t="shared" si="299"/>
        <v>181260336.596376</v>
      </c>
    </row>
    <row r="1906" spans="1:22" x14ac:dyDescent="0.2">
      <c r="A1906" s="21">
        <v>159</v>
      </c>
      <c r="B1906" s="6" t="s">
        <v>465</v>
      </c>
      <c r="C1906" s="6" t="s">
        <v>2152</v>
      </c>
      <c r="D1906" s="21">
        <v>74034</v>
      </c>
      <c r="E1906" s="6" t="s">
        <v>2946</v>
      </c>
      <c r="F1906" s="6" t="s">
        <v>3047</v>
      </c>
      <c r="G1906" s="21">
        <v>42</v>
      </c>
      <c r="H1906" s="21" t="s">
        <v>3328</v>
      </c>
      <c r="I1906" s="29" t="s">
        <v>3979</v>
      </c>
      <c r="J1906" s="26">
        <v>620461</v>
      </c>
      <c r="K1906" s="21">
        <v>85</v>
      </c>
      <c r="L1906" s="9">
        <f t="shared" si="290"/>
        <v>7262.174949696544</v>
      </c>
      <c r="M1906" s="1">
        <f t="shared" si="291"/>
        <v>121722.10712012746</v>
      </c>
      <c r="N1906" s="11">
        <f t="shared" si="292"/>
        <v>109549896.40811472</v>
      </c>
      <c r="O1906" s="9">
        <f t="shared" si="293"/>
        <v>258.75460344767981</v>
      </c>
      <c r="P1906" s="1">
        <f t="shared" si="294"/>
        <v>288654.40115067922</v>
      </c>
      <c r="Q1906" s="11">
        <f t="shared" si="295"/>
        <v>259788961.0356113</v>
      </c>
      <c r="R1906" s="38">
        <f t="shared" si="296"/>
        <v>150239064.6274966</v>
      </c>
      <c r="S1906" s="31"/>
      <c r="T1906" s="11">
        <f t="shared" si="297"/>
        <v>146066528.54415295</v>
      </c>
      <c r="U1906" s="11">
        <f t="shared" si="298"/>
        <v>346385281.38081503</v>
      </c>
      <c r="V1906" s="38">
        <f t="shared" si="299"/>
        <v>200318752.83666208</v>
      </c>
    </row>
    <row r="1907" spans="1:22" x14ac:dyDescent="0.2">
      <c r="A1907" s="21">
        <v>45</v>
      </c>
      <c r="B1907" s="6" t="s">
        <v>375</v>
      </c>
      <c r="C1907" s="6" t="s">
        <v>2192</v>
      </c>
      <c r="D1907" s="21">
        <v>76324</v>
      </c>
      <c r="E1907" s="6" t="s">
        <v>2694</v>
      </c>
      <c r="F1907" s="6" t="s">
        <v>3036</v>
      </c>
      <c r="G1907" s="21">
        <v>9</v>
      </c>
      <c r="H1907" s="21" t="s">
        <v>3899</v>
      </c>
      <c r="I1907" s="29" t="s">
        <v>3980</v>
      </c>
      <c r="J1907" s="26">
        <v>1921704</v>
      </c>
      <c r="K1907" s="21">
        <v>95</v>
      </c>
      <c r="L1907" s="9">
        <f t="shared" si="290"/>
        <v>13511.546173550974</v>
      </c>
      <c r="M1907" s="1">
        <f t="shared" si="291"/>
        <v>226468.50042689254</v>
      </c>
      <c r="N1907" s="11">
        <f t="shared" si="292"/>
        <v>203821650.38420328</v>
      </c>
      <c r="O1907" s="9">
        <f t="shared" si="293"/>
        <v>362.89704026623286</v>
      </c>
      <c r="P1907" s="1">
        <f t="shared" si="294"/>
        <v>404830.779594552</v>
      </c>
      <c r="Q1907" s="11">
        <f t="shared" si="295"/>
        <v>364347701.63509679</v>
      </c>
      <c r="R1907" s="38">
        <f t="shared" si="296"/>
        <v>160526051.2508935</v>
      </c>
      <c r="S1907" s="31"/>
      <c r="T1907" s="11">
        <f t="shared" si="297"/>
        <v>271762200.51227105</v>
      </c>
      <c r="U1907" s="11">
        <f t="shared" si="298"/>
        <v>485796935.51346242</v>
      </c>
      <c r="V1907" s="38">
        <f t="shared" si="299"/>
        <v>214034735.00119138</v>
      </c>
    </row>
    <row r="1908" spans="1:22" x14ac:dyDescent="0.2">
      <c r="A1908" s="21">
        <v>66</v>
      </c>
      <c r="B1908" s="6" t="s">
        <v>263</v>
      </c>
      <c r="C1908" s="6" t="s">
        <v>1561</v>
      </c>
      <c r="D1908" s="21">
        <v>57840</v>
      </c>
      <c r="E1908" s="6" t="s">
        <v>2433</v>
      </c>
      <c r="F1908" s="6" t="s">
        <v>3043</v>
      </c>
      <c r="G1908" s="21">
        <v>30</v>
      </c>
      <c r="H1908" s="21" t="s">
        <v>3228</v>
      </c>
      <c r="I1908" s="29" t="s">
        <v>3977</v>
      </c>
      <c r="J1908" s="26">
        <v>1243248</v>
      </c>
      <c r="K1908" s="21">
        <v>123</v>
      </c>
      <c r="L1908" s="9">
        <f t="shared" si="290"/>
        <v>12366.062590816853</v>
      </c>
      <c r="M1908" s="1">
        <f t="shared" si="291"/>
        <v>207268.9250479303</v>
      </c>
      <c r="N1908" s="11">
        <f t="shared" si="292"/>
        <v>186542032.54313728</v>
      </c>
      <c r="O1908" s="9">
        <f t="shared" si="293"/>
        <v>370.3326458793473</v>
      </c>
      <c r="P1908" s="1">
        <f t="shared" si="294"/>
        <v>413125.58964565187</v>
      </c>
      <c r="Q1908" s="11">
        <f t="shared" si="295"/>
        <v>371813030.68108666</v>
      </c>
      <c r="R1908" s="38">
        <f t="shared" si="296"/>
        <v>185270998.13794938</v>
      </c>
      <c r="S1908" s="31"/>
      <c r="T1908" s="11">
        <f t="shared" si="297"/>
        <v>248722710.05751637</v>
      </c>
      <c r="U1908" s="11">
        <f t="shared" si="298"/>
        <v>495750707.57478225</v>
      </c>
      <c r="V1908" s="38">
        <f t="shared" si="299"/>
        <v>247027997.51726589</v>
      </c>
    </row>
    <row r="1909" spans="1:22" x14ac:dyDescent="0.2">
      <c r="A1909" s="21">
        <v>68</v>
      </c>
      <c r="B1909" s="6" t="s">
        <v>380</v>
      </c>
      <c r="C1909" s="6" t="s">
        <v>706</v>
      </c>
      <c r="D1909" s="21">
        <v>21737</v>
      </c>
      <c r="E1909" s="6" t="s">
        <v>2399</v>
      </c>
      <c r="F1909" s="6" t="s">
        <v>3037</v>
      </c>
      <c r="G1909" s="21">
        <v>16</v>
      </c>
      <c r="H1909" s="21" t="s">
        <v>3439</v>
      </c>
      <c r="I1909" s="29" t="s">
        <v>3983</v>
      </c>
      <c r="J1909" s="26">
        <v>1879469</v>
      </c>
      <c r="K1909" s="21">
        <v>107</v>
      </c>
      <c r="L1909" s="9">
        <f t="shared" si="290"/>
        <v>14181.085395695212</v>
      </c>
      <c r="M1909" s="1">
        <f t="shared" si="291"/>
        <v>237690.72042069386</v>
      </c>
      <c r="N1909" s="11">
        <f t="shared" si="292"/>
        <v>213921648.37862447</v>
      </c>
      <c r="O1909" s="9">
        <f t="shared" si="293"/>
        <v>383.00168140272581</v>
      </c>
      <c r="P1909" s="1">
        <f t="shared" si="294"/>
        <v>427258.56665719685</v>
      </c>
      <c r="Q1909" s="11">
        <f t="shared" si="295"/>
        <v>384532709.99147719</v>
      </c>
      <c r="R1909" s="38">
        <f t="shared" si="296"/>
        <v>170611061.61285272</v>
      </c>
      <c r="S1909" s="31"/>
      <c r="T1909" s="11">
        <f t="shared" si="297"/>
        <v>285228864.50483263</v>
      </c>
      <c r="U1909" s="11">
        <f t="shared" si="298"/>
        <v>512710279.9886362</v>
      </c>
      <c r="V1909" s="38">
        <f t="shared" si="299"/>
        <v>227481415.48380357</v>
      </c>
    </row>
    <row r="1910" spans="1:22" x14ac:dyDescent="0.2">
      <c r="A1910" s="21">
        <v>29</v>
      </c>
      <c r="B1910" s="6" t="s">
        <v>51</v>
      </c>
      <c r="C1910" s="6" t="s">
        <v>1222</v>
      </c>
      <c r="D1910" s="21">
        <v>41232</v>
      </c>
      <c r="E1910" s="6" t="s">
        <v>2640</v>
      </c>
      <c r="F1910" s="6" t="s">
        <v>3043</v>
      </c>
      <c r="G1910" s="21">
        <v>10</v>
      </c>
      <c r="H1910" s="21" t="s">
        <v>3117</v>
      </c>
      <c r="I1910" s="29" t="s">
        <v>3982</v>
      </c>
      <c r="J1910" s="26">
        <v>2438623</v>
      </c>
      <c r="K1910" s="21">
        <v>124</v>
      </c>
      <c r="L1910" s="9">
        <f t="shared" si="290"/>
        <v>17389.343058321669</v>
      </c>
      <c r="M1910" s="1">
        <f t="shared" si="291"/>
        <v>291464.67733913817</v>
      </c>
      <c r="N1910" s="11">
        <f t="shared" si="292"/>
        <v>262318209.60522434</v>
      </c>
      <c r="O1910" s="9">
        <f t="shared" si="293"/>
        <v>440.04491719175445</v>
      </c>
      <c r="P1910" s="1">
        <f t="shared" si="294"/>
        <v>490893.30338066712</v>
      </c>
      <c r="Q1910" s="11">
        <f t="shared" si="295"/>
        <v>441803973.04260039</v>
      </c>
      <c r="R1910" s="38">
        <f t="shared" si="296"/>
        <v>179485763.43737605</v>
      </c>
      <c r="S1910" s="31"/>
      <c r="T1910" s="11">
        <f t="shared" si="297"/>
        <v>349757612.80696583</v>
      </c>
      <c r="U1910" s="11">
        <f t="shared" si="298"/>
        <v>589071964.05680048</v>
      </c>
      <c r="V1910" s="38">
        <f t="shared" si="299"/>
        <v>239314351.24983466</v>
      </c>
    </row>
    <row r="1911" spans="1:22" x14ac:dyDescent="0.2">
      <c r="A1911" s="21">
        <v>3</v>
      </c>
      <c r="B1911" s="6" t="s">
        <v>100</v>
      </c>
      <c r="C1911" s="6" t="s">
        <v>1958</v>
      </c>
      <c r="D1911" s="21">
        <v>70119</v>
      </c>
      <c r="E1911" s="6" t="s">
        <v>2592</v>
      </c>
      <c r="F1911" s="6" t="s">
        <v>3063</v>
      </c>
      <c r="G1911" s="21">
        <v>45</v>
      </c>
      <c r="H1911" s="21" t="s">
        <v>3279</v>
      </c>
      <c r="I1911" s="29" t="s">
        <v>3992</v>
      </c>
      <c r="J1911" s="26">
        <v>9828934</v>
      </c>
      <c r="K1911" s="21">
        <v>131</v>
      </c>
      <c r="L1911" s="9">
        <f t="shared" si="290"/>
        <v>35883.009266225155</v>
      </c>
      <c r="M1911" s="1">
        <f t="shared" si="291"/>
        <v>601439.03554382082</v>
      </c>
      <c r="N1911" s="11">
        <f t="shared" si="292"/>
        <v>541295131.98943877</v>
      </c>
      <c r="O1911" s="9">
        <f t="shared" si="293"/>
        <v>640.85865287947502</v>
      </c>
      <c r="P1911" s="1">
        <f t="shared" si="294"/>
        <v>714911.61202301155</v>
      </c>
      <c r="Q1911" s="11">
        <f t="shared" si="295"/>
        <v>643420450.82071042</v>
      </c>
      <c r="R1911" s="38">
        <f t="shared" si="296"/>
        <v>102125318.83127165</v>
      </c>
      <c r="S1911" s="31"/>
      <c r="T1911" s="11">
        <f t="shared" si="297"/>
        <v>721726842.65258503</v>
      </c>
      <c r="U1911" s="11">
        <f t="shared" si="298"/>
        <v>857893934.42761385</v>
      </c>
      <c r="V1911" s="38">
        <f t="shared" si="299"/>
        <v>136167091.77502882</v>
      </c>
    </row>
    <row r="1912" spans="1:22" x14ac:dyDescent="0.2">
      <c r="A1912" s="21">
        <v>25</v>
      </c>
      <c r="B1912" s="6" t="s">
        <v>442</v>
      </c>
      <c r="C1912" s="6" t="s">
        <v>2153</v>
      </c>
      <c r="D1912" s="21">
        <v>74070</v>
      </c>
      <c r="E1912" s="6" t="s">
        <v>2462</v>
      </c>
      <c r="F1912" s="6" t="s">
        <v>3042</v>
      </c>
      <c r="G1912" s="21">
        <v>34</v>
      </c>
      <c r="H1912" s="21" t="s">
        <v>3316</v>
      </c>
      <c r="I1912" s="29" t="s">
        <v>3980</v>
      </c>
      <c r="J1912" s="26">
        <v>3235510</v>
      </c>
      <c r="K1912" s="21">
        <v>144</v>
      </c>
      <c r="L1912" s="9">
        <f t="shared" si="290"/>
        <v>21585.028144526474</v>
      </c>
      <c r="M1912" s="1">
        <f t="shared" si="291"/>
        <v>361789.01309845265</v>
      </c>
      <c r="N1912" s="11">
        <f t="shared" si="292"/>
        <v>325610111.78860736</v>
      </c>
      <c r="O1912" s="9">
        <f t="shared" si="293"/>
        <v>508.94040685950415</v>
      </c>
      <c r="P1912" s="1">
        <f t="shared" si="294"/>
        <v>567749.85413203668</v>
      </c>
      <c r="Q1912" s="11">
        <f t="shared" si="295"/>
        <v>510974868.71883303</v>
      </c>
      <c r="R1912" s="38">
        <f t="shared" si="296"/>
        <v>185364756.93022567</v>
      </c>
      <c r="S1912" s="31"/>
      <c r="T1912" s="11">
        <f t="shared" si="297"/>
        <v>434146815.71814317</v>
      </c>
      <c r="U1912" s="11">
        <f t="shared" si="298"/>
        <v>681299824.958444</v>
      </c>
      <c r="V1912" s="38">
        <f t="shared" si="299"/>
        <v>247153009.24030083</v>
      </c>
    </row>
    <row r="1913" spans="1:22" x14ac:dyDescent="0.2">
      <c r="A1913" s="21">
        <v>37</v>
      </c>
      <c r="B1913" s="6" t="s">
        <v>356</v>
      </c>
      <c r="C1913" s="6" t="s">
        <v>1805</v>
      </c>
      <c r="D1913" s="21">
        <v>66391</v>
      </c>
      <c r="E1913" s="6" t="s">
        <v>2433</v>
      </c>
      <c r="F1913" s="6" t="s">
        <v>3046</v>
      </c>
      <c r="G1913" s="21">
        <v>7</v>
      </c>
      <c r="H1913" s="21" t="s">
        <v>3761</v>
      </c>
      <c r="I1913" s="29" t="s">
        <v>3981</v>
      </c>
      <c r="J1913" s="26">
        <v>3230338</v>
      </c>
      <c r="K1913" s="21">
        <v>142</v>
      </c>
      <c r="L1913" s="9">
        <f t="shared" si="290"/>
        <v>21417.469411674199</v>
      </c>
      <c r="M1913" s="1">
        <f t="shared" si="291"/>
        <v>358980.54288526817</v>
      </c>
      <c r="N1913" s="11">
        <f t="shared" si="292"/>
        <v>323082488.59674138</v>
      </c>
      <c r="O1913" s="9">
        <f t="shared" si="293"/>
        <v>505.19164999509326</v>
      </c>
      <c r="P1913" s="1">
        <f t="shared" si="294"/>
        <v>563567.91822311736</v>
      </c>
      <c r="Q1913" s="11">
        <f t="shared" si="295"/>
        <v>507211126.40080565</v>
      </c>
      <c r="R1913" s="38">
        <f t="shared" si="296"/>
        <v>184128637.80406427</v>
      </c>
      <c r="S1913" s="31"/>
      <c r="T1913" s="11">
        <f t="shared" si="297"/>
        <v>430776651.46232182</v>
      </c>
      <c r="U1913" s="11">
        <f t="shared" si="298"/>
        <v>676281501.86774087</v>
      </c>
      <c r="V1913" s="38">
        <f t="shared" si="299"/>
        <v>245504850.40541905</v>
      </c>
    </row>
    <row r="1914" spans="1:22" x14ac:dyDescent="0.2">
      <c r="A1914" s="21">
        <v>14</v>
      </c>
      <c r="B1914" s="6" t="s">
        <v>126</v>
      </c>
      <c r="C1914" s="6" t="s">
        <v>473</v>
      </c>
      <c r="D1914" s="21">
        <v>11559</v>
      </c>
      <c r="E1914" s="6" t="s">
        <v>2526</v>
      </c>
      <c r="F1914" s="6" t="s">
        <v>3060</v>
      </c>
      <c r="G1914" s="21">
        <v>38</v>
      </c>
      <c r="H1914" s="21" t="s">
        <v>3184</v>
      </c>
      <c r="I1914" s="29" t="s">
        <v>3968</v>
      </c>
      <c r="J1914" s="26">
        <v>2773814</v>
      </c>
      <c r="K1914" s="21">
        <v>75</v>
      </c>
      <c r="L1914" s="9">
        <f t="shared" si="290"/>
        <v>14423.454856586894</v>
      </c>
      <c r="M1914" s="1">
        <f t="shared" si="291"/>
        <v>241753.10141339325</v>
      </c>
      <c r="N1914" s="11">
        <f t="shared" si="292"/>
        <v>217577791.27205393</v>
      </c>
      <c r="O1914" s="9">
        <f t="shared" si="293"/>
        <v>353.42719640885434</v>
      </c>
      <c r="P1914" s="1">
        <f t="shared" si="294"/>
        <v>394266.66954116407</v>
      </c>
      <c r="Q1914" s="11">
        <f t="shared" si="295"/>
        <v>354840002.58704764</v>
      </c>
      <c r="R1914" s="38">
        <f t="shared" si="296"/>
        <v>137262211.31499371</v>
      </c>
      <c r="S1914" s="31"/>
      <c r="T1914" s="11">
        <f t="shared" si="297"/>
        <v>290103721.69607192</v>
      </c>
      <c r="U1914" s="11">
        <f t="shared" si="298"/>
        <v>473120003.44939691</v>
      </c>
      <c r="V1914" s="38">
        <f t="shared" si="299"/>
        <v>183016281.75332499</v>
      </c>
    </row>
    <row r="1915" spans="1:22" x14ac:dyDescent="0.2">
      <c r="A1915" s="21">
        <v>85</v>
      </c>
      <c r="B1915" s="6" t="s">
        <v>74</v>
      </c>
      <c r="C1915" s="6" t="s">
        <v>1732</v>
      </c>
      <c r="D1915" s="21">
        <v>64352</v>
      </c>
      <c r="E1915" s="6" t="s">
        <v>2421</v>
      </c>
      <c r="F1915" s="6" t="s">
        <v>3052</v>
      </c>
      <c r="G1915" s="21">
        <v>15</v>
      </c>
      <c r="H1915" s="21" t="s">
        <v>3128</v>
      </c>
      <c r="I1915" s="29" t="s">
        <v>3979</v>
      </c>
      <c r="J1915" s="26">
        <v>959400</v>
      </c>
      <c r="K1915" s="21">
        <v>84</v>
      </c>
      <c r="L1915" s="9">
        <f t="shared" si="290"/>
        <v>8977.1710466048262</v>
      </c>
      <c r="M1915" s="1">
        <f t="shared" si="291"/>
        <v>150467.34392101085</v>
      </c>
      <c r="N1915" s="11">
        <f t="shared" si="292"/>
        <v>135420609.52890977</v>
      </c>
      <c r="O1915" s="9">
        <f t="shared" si="293"/>
        <v>286.83990603691308</v>
      </c>
      <c r="P1915" s="1">
        <f t="shared" si="294"/>
        <v>319985.03678773745</v>
      </c>
      <c r="Q1915" s="11">
        <f t="shared" si="295"/>
        <v>287986533.10896373</v>
      </c>
      <c r="R1915" s="38">
        <f t="shared" si="296"/>
        <v>152565923.58005396</v>
      </c>
      <c r="S1915" s="31"/>
      <c r="T1915" s="11">
        <f t="shared" si="297"/>
        <v>180560812.70521301</v>
      </c>
      <c r="U1915" s="11">
        <f t="shared" si="298"/>
        <v>383982044.14528495</v>
      </c>
      <c r="V1915" s="38">
        <f t="shared" si="299"/>
        <v>203421231.44007194</v>
      </c>
    </row>
    <row r="1916" spans="1:22" x14ac:dyDescent="0.2">
      <c r="A1916" s="21">
        <v>59</v>
      </c>
      <c r="B1916" s="6" t="s">
        <v>91</v>
      </c>
      <c r="C1916" s="6" t="s">
        <v>610</v>
      </c>
      <c r="D1916" s="21">
        <v>17611</v>
      </c>
      <c r="E1916" s="6" t="s">
        <v>2571</v>
      </c>
      <c r="F1916" s="6" t="s">
        <v>3047</v>
      </c>
      <c r="G1916" s="21">
        <v>31</v>
      </c>
      <c r="H1916" s="21" t="s">
        <v>3318</v>
      </c>
      <c r="I1916" s="29" t="s">
        <v>3968</v>
      </c>
      <c r="J1916" s="26">
        <v>1348421</v>
      </c>
      <c r="K1916" s="21">
        <v>70</v>
      </c>
      <c r="L1916" s="9">
        <f t="shared" si="290"/>
        <v>9715.4243345311479</v>
      </c>
      <c r="M1916" s="1">
        <f t="shared" si="291"/>
        <v>162841.28787267907</v>
      </c>
      <c r="N1916" s="11">
        <f t="shared" si="292"/>
        <v>146557159.08541116</v>
      </c>
      <c r="O1916" s="9">
        <f t="shared" si="293"/>
        <v>285.10536967091019</v>
      </c>
      <c r="P1916" s="1">
        <f t="shared" si="294"/>
        <v>318050.07003030978</v>
      </c>
      <c r="Q1916" s="11">
        <f t="shared" si="295"/>
        <v>286245063.02727878</v>
      </c>
      <c r="R1916" s="38">
        <f t="shared" si="296"/>
        <v>139687903.94186762</v>
      </c>
      <c r="S1916" s="31"/>
      <c r="T1916" s="11">
        <f t="shared" si="297"/>
        <v>195409545.44721487</v>
      </c>
      <c r="U1916" s="11">
        <f t="shared" si="298"/>
        <v>381660084.03637177</v>
      </c>
      <c r="V1916" s="38">
        <f t="shared" si="299"/>
        <v>186250538.5891569</v>
      </c>
    </row>
    <row r="1917" spans="1:22" x14ac:dyDescent="0.2">
      <c r="A1917" s="21">
        <v>151</v>
      </c>
      <c r="B1917" s="6" t="s">
        <v>757</v>
      </c>
      <c r="C1917" s="6" t="s">
        <v>1725</v>
      </c>
      <c r="D1917" s="21">
        <v>63867</v>
      </c>
      <c r="E1917" s="6" t="s">
        <v>2853</v>
      </c>
      <c r="F1917" s="6" t="s">
        <v>3036</v>
      </c>
      <c r="G1917" s="21">
        <v>51</v>
      </c>
      <c r="H1917" s="21" t="s">
        <v>3787</v>
      </c>
      <c r="I1917" s="29" t="s">
        <v>3984</v>
      </c>
      <c r="J1917" s="26">
        <v>327345</v>
      </c>
      <c r="K1917" s="21">
        <v>76</v>
      </c>
      <c r="L1917" s="9">
        <f t="shared" si="290"/>
        <v>4987.8071334004089</v>
      </c>
      <c r="M1917" s="1">
        <f t="shared" si="291"/>
        <v>83601.179865774204</v>
      </c>
      <c r="N1917" s="11">
        <f t="shared" si="292"/>
        <v>75241061.879196778</v>
      </c>
      <c r="O1917" s="9">
        <f t="shared" si="293"/>
        <v>208.52504523132794</v>
      </c>
      <c r="P1917" s="1">
        <f t="shared" si="294"/>
        <v>232620.68096244719</v>
      </c>
      <c r="Q1917" s="11">
        <f t="shared" si="295"/>
        <v>209358612.86620247</v>
      </c>
      <c r="R1917" s="38">
        <f t="shared" si="296"/>
        <v>134117550.9870057</v>
      </c>
      <c r="S1917" s="31"/>
      <c r="T1917" s="11">
        <f t="shared" si="297"/>
        <v>100321415.83892904</v>
      </c>
      <c r="U1917" s="11">
        <f t="shared" si="298"/>
        <v>279144817.15493661</v>
      </c>
      <c r="V1917" s="38">
        <f t="shared" si="299"/>
        <v>178823401.31600755</v>
      </c>
    </row>
    <row r="1918" spans="1:22" x14ac:dyDescent="0.2">
      <c r="A1918" s="21">
        <v>85</v>
      </c>
      <c r="B1918" s="6" t="s">
        <v>74</v>
      </c>
      <c r="C1918" s="6" t="s">
        <v>689</v>
      </c>
      <c r="D1918" s="21">
        <v>21252</v>
      </c>
      <c r="E1918" s="6" t="s">
        <v>2399</v>
      </c>
      <c r="F1918" s="6" t="s">
        <v>3043</v>
      </c>
      <c r="G1918" s="21">
        <v>24</v>
      </c>
      <c r="H1918" s="21" t="s">
        <v>3128</v>
      </c>
      <c r="I1918" s="29" t="s">
        <v>3979</v>
      </c>
      <c r="J1918" s="26">
        <v>1360190</v>
      </c>
      <c r="K1918" s="21">
        <v>98</v>
      </c>
      <c r="L1918" s="9">
        <f t="shared" si="290"/>
        <v>11545.502154518876</v>
      </c>
      <c r="M1918" s="1">
        <f t="shared" si="291"/>
        <v>193515.42199719828</v>
      </c>
      <c r="N1918" s="11">
        <f t="shared" si="292"/>
        <v>174163879.79747847</v>
      </c>
      <c r="O1918" s="9">
        <f t="shared" si="293"/>
        <v>338.0749031195582</v>
      </c>
      <c r="P1918" s="1">
        <f t="shared" si="294"/>
        <v>377140.37703596649</v>
      </c>
      <c r="Q1918" s="11">
        <f t="shared" si="295"/>
        <v>339426339.33236986</v>
      </c>
      <c r="R1918" s="38">
        <f t="shared" si="296"/>
        <v>165262459.5348914</v>
      </c>
      <c r="S1918" s="31"/>
      <c r="T1918" s="11">
        <f t="shared" si="297"/>
        <v>232218506.39663795</v>
      </c>
      <c r="U1918" s="11">
        <f t="shared" si="298"/>
        <v>452568452.44315982</v>
      </c>
      <c r="V1918" s="38">
        <f t="shared" si="299"/>
        <v>220349946.04652187</v>
      </c>
    </row>
    <row r="1919" spans="1:22" x14ac:dyDescent="0.2">
      <c r="A1919" s="21">
        <v>35</v>
      </c>
      <c r="B1919" s="6" t="s">
        <v>462</v>
      </c>
      <c r="C1919" s="6" t="s">
        <v>461</v>
      </c>
      <c r="D1919" s="21">
        <v>11204</v>
      </c>
      <c r="E1919" s="6" t="s">
        <v>2524</v>
      </c>
      <c r="F1919" s="6" t="s">
        <v>3045</v>
      </c>
      <c r="G1919" s="21">
        <v>33</v>
      </c>
      <c r="H1919" s="21" t="s">
        <v>3327</v>
      </c>
      <c r="I1919" s="29" t="s">
        <v>3978</v>
      </c>
      <c r="J1919" s="26">
        <v>3242584</v>
      </c>
      <c r="K1919" s="21">
        <v>124</v>
      </c>
      <c r="L1919" s="9">
        <f t="shared" si="290"/>
        <v>20051.942948253167</v>
      </c>
      <c r="M1919" s="1">
        <f t="shared" si="291"/>
        <v>336092.80476173956</v>
      </c>
      <c r="N1919" s="11">
        <f t="shared" si="292"/>
        <v>302483524.28556561</v>
      </c>
      <c r="O1919" s="9">
        <f t="shared" si="293"/>
        <v>472.53464074665425</v>
      </c>
      <c r="P1919" s="1">
        <f t="shared" si="294"/>
        <v>527137.30279684369</v>
      </c>
      <c r="Q1919" s="11">
        <f t="shared" si="295"/>
        <v>474423572.51715934</v>
      </c>
      <c r="R1919" s="38">
        <f t="shared" si="296"/>
        <v>171940048.23159373</v>
      </c>
      <c r="S1919" s="31"/>
      <c r="T1919" s="11">
        <f t="shared" si="297"/>
        <v>403311365.71408749</v>
      </c>
      <c r="U1919" s="11">
        <f t="shared" si="298"/>
        <v>632564763.35621238</v>
      </c>
      <c r="V1919" s="38">
        <f t="shared" si="299"/>
        <v>229253397.64212489</v>
      </c>
    </row>
    <row r="1920" spans="1:22" x14ac:dyDescent="0.2">
      <c r="A1920" s="21">
        <v>178</v>
      </c>
      <c r="B1920" s="6" t="s">
        <v>226</v>
      </c>
      <c r="C1920" s="6" t="s">
        <v>2373</v>
      </c>
      <c r="D1920" s="21">
        <v>190915</v>
      </c>
      <c r="E1920" s="6" t="s">
        <v>2865</v>
      </c>
      <c r="F1920" s="6"/>
      <c r="G1920" s="21">
        <v>43</v>
      </c>
      <c r="H1920" s="21" t="s">
        <v>3206</v>
      </c>
      <c r="I1920" s="29" t="s">
        <v>3977</v>
      </c>
      <c r="J1920" s="26">
        <v>297170</v>
      </c>
      <c r="K1920" s="21">
        <v>57</v>
      </c>
      <c r="L1920" s="9">
        <f t="shared" si="290"/>
        <v>4115.6639804532142</v>
      </c>
      <c r="M1920" s="1">
        <f t="shared" si="291"/>
        <v>68983.093270165526</v>
      </c>
      <c r="N1920" s="11">
        <f t="shared" si="292"/>
        <v>62084783.943148971</v>
      </c>
      <c r="O1920" s="9">
        <f t="shared" si="293"/>
        <v>176.27416612660284</v>
      </c>
      <c r="P1920" s="1">
        <f t="shared" si="294"/>
        <v>196643.12512182334</v>
      </c>
      <c r="Q1920" s="11">
        <f t="shared" si="295"/>
        <v>176978812.60964102</v>
      </c>
      <c r="R1920" s="38">
        <f t="shared" si="296"/>
        <v>114894028.66649204</v>
      </c>
      <c r="S1920" s="31"/>
      <c r="T1920" s="11">
        <f t="shared" si="297"/>
        <v>82779711.924198627</v>
      </c>
      <c r="U1920" s="11">
        <f t="shared" si="298"/>
        <v>235971750.14618799</v>
      </c>
      <c r="V1920" s="38">
        <f t="shared" si="299"/>
        <v>153192038.22198936</v>
      </c>
    </row>
    <row r="1921" spans="1:22" x14ac:dyDescent="0.2">
      <c r="A1921" s="21">
        <v>16</v>
      </c>
      <c r="B1921" s="6" t="s">
        <v>212</v>
      </c>
      <c r="C1921" s="6" t="s">
        <v>1722</v>
      </c>
      <c r="D1921" s="21">
        <v>63840</v>
      </c>
      <c r="E1921" s="6" t="s">
        <v>2851</v>
      </c>
      <c r="F1921" s="6" t="s">
        <v>3037</v>
      </c>
      <c r="G1921" s="21">
        <v>7</v>
      </c>
      <c r="H1921" s="21" t="s">
        <v>3200</v>
      </c>
      <c r="I1921" s="29" t="s">
        <v>3968</v>
      </c>
      <c r="J1921" s="26">
        <v>5588760</v>
      </c>
      <c r="K1921" s="21">
        <v>77</v>
      </c>
      <c r="L1921" s="9">
        <f t="shared" si="290"/>
        <v>20744.505778639319</v>
      </c>
      <c r="M1921" s="1">
        <f t="shared" si="291"/>
        <v>347700.92596669681</v>
      </c>
      <c r="N1921" s="11">
        <f t="shared" si="292"/>
        <v>312930833.37002712</v>
      </c>
      <c r="O1921" s="9">
        <f t="shared" si="293"/>
        <v>426.65243400408502</v>
      </c>
      <c r="P1921" s="1">
        <f t="shared" si="294"/>
        <v>475953.28236094862</v>
      </c>
      <c r="Q1921" s="11">
        <f t="shared" si="295"/>
        <v>428357954.12485373</v>
      </c>
      <c r="R1921" s="38">
        <f t="shared" si="296"/>
        <v>115427120.75482661</v>
      </c>
      <c r="S1921" s="31"/>
      <c r="T1921" s="11">
        <f t="shared" si="297"/>
        <v>417241111.16003621</v>
      </c>
      <c r="U1921" s="11">
        <f t="shared" si="298"/>
        <v>571143938.83313835</v>
      </c>
      <c r="V1921" s="38">
        <f t="shared" si="299"/>
        <v>153902827.67310214</v>
      </c>
    </row>
    <row r="1922" spans="1:22" x14ac:dyDescent="0.2">
      <c r="A1922" s="21">
        <v>54</v>
      </c>
      <c r="B1922" s="6" t="s">
        <v>596</v>
      </c>
      <c r="C1922" s="6" t="s">
        <v>2129</v>
      </c>
      <c r="D1922" s="21">
        <v>73374</v>
      </c>
      <c r="E1922" s="6" t="s">
        <v>2398</v>
      </c>
      <c r="F1922" s="6" t="s">
        <v>3039</v>
      </c>
      <c r="G1922" s="21">
        <v>31</v>
      </c>
      <c r="H1922" s="21" t="s">
        <v>3388</v>
      </c>
      <c r="I1922" s="29" t="s">
        <v>3972</v>
      </c>
      <c r="J1922" s="26">
        <v>980532</v>
      </c>
      <c r="K1922" s="21">
        <v>98</v>
      </c>
      <c r="L1922" s="9">
        <f t="shared" si="290"/>
        <v>9802.6596390979521</v>
      </c>
      <c r="M1922" s="1">
        <f t="shared" si="291"/>
        <v>164303.44833572066</v>
      </c>
      <c r="N1922" s="11">
        <f t="shared" si="292"/>
        <v>147873103.5021486</v>
      </c>
      <c r="O1922" s="9">
        <f t="shared" si="293"/>
        <v>311.51465368835812</v>
      </c>
      <c r="P1922" s="1">
        <f t="shared" si="294"/>
        <v>347511.01859432651</v>
      </c>
      <c r="Q1922" s="11">
        <f t="shared" si="295"/>
        <v>312759916.73489386</v>
      </c>
      <c r="R1922" s="38">
        <f t="shared" si="296"/>
        <v>164886813.23274526</v>
      </c>
      <c r="S1922" s="31"/>
      <c r="T1922" s="11">
        <f t="shared" si="297"/>
        <v>197164138.00286481</v>
      </c>
      <c r="U1922" s="11">
        <f t="shared" si="298"/>
        <v>417013222.31319183</v>
      </c>
      <c r="V1922" s="38">
        <f t="shared" si="299"/>
        <v>219849084.31032702</v>
      </c>
    </row>
    <row r="1923" spans="1:22" x14ac:dyDescent="0.2">
      <c r="A1923" s="21">
        <v>151</v>
      </c>
      <c r="B1923" s="6" t="s">
        <v>757</v>
      </c>
      <c r="C1923" s="6" t="s">
        <v>866</v>
      </c>
      <c r="D1923" s="21">
        <v>28155</v>
      </c>
      <c r="E1923" s="6" t="s">
        <v>2397</v>
      </c>
      <c r="F1923" s="6" t="s">
        <v>3046</v>
      </c>
      <c r="G1923" s="21">
        <v>43</v>
      </c>
      <c r="H1923" s="21" t="s">
        <v>3462</v>
      </c>
      <c r="I1923" s="29" t="s">
        <v>3984</v>
      </c>
      <c r="J1923" s="26">
        <v>363093</v>
      </c>
      <c r="K1923" s="21">
        <v>58</v>
      </c>
      <c r="L1923" s="9">
        <f t="shared" si="290"/>
        <v>4589.0515359930314</v>
      </c>
      <c r="M1923" s="1">
        <f t="shared" si="291"/>
        <v>76917.593766764097</v>
      </c>
      <c r="N1923" s="11">
        <f t="shared" si="292"/>
        <v>69225834.390087694</v>
      </c>
      <c r="O1923" s="9">
        <f t="shared" si="293"/>
        <v>186.94698518360542</v>
      </c>
      <c r="P1923" s="1">
        <f t="shared" si="294"/>
        <v>208549.21742874366</v>
      </c>
      <c r="Q1923" s="11">
        <f t="shared" si="295"/>
        <v>187694295.68586931</v>
      </c>
      <c r="R1923" s="38">
        <f t="shared" si="296"/>
        <v>118468461.29578161</v>
      </c>
      <c r="S1923" s="31"/>
      <c r="T1923" s="11">
        <f t="shared" si="297"/>
        <v>92301112.52011691</v>
      </c>
      <c r="U1923" s="11">
        <f t="shared" si="298"/>
        <v>250259060.9144924</v>
      </c>
      <c r="V1923" s="38">
        <f t="shared" si="299"/>
        <v>157957948.3943755</v>
      </c>
    </row>
    <row r="1924" spans="1:22" x14ac:dyDescent="0.2">
      <c r="A1924" s="21">
        <v>158</v>
      </c>
      <c r="B1924" s="6" t="s">
        <v>1153</v>
      </c>
      <c r="C1924" s="6" t="s">
        <v>2043</v>
      </c>
      <c r="D1924" s="21">
        <v>71680</v>
      </c>
      <c r="E1924" s="6" t="s">
        <v>2922</v>
      </c>
      <c r="F1924" s="6" t="s">
        <v>3047</v>
      </c>
      <c r="G1924" s="21">
        <v>10</v>
      </c>
      <c r="H1924" s="21" t="s">
        <v>3868</v>
      </c>
      <c r="I1924" s="29" t="s">
        <v>3973</v>
      </c>
      <c r="J1924" s="26">
        <v>649490</v>
      </c>
      <c r="K1924" s="21">
        <v>80</v>
      </c>
      <c r="L1924" s="9">
        <f t="shared" si="290"/>
        <v>7208.2730247958843</v>
      </c>
      <c r="M1924" s="1">
        <f t="shared" si="291"/>
        <v>120818.65107256787</v>
      </c>
      <c r="N1924" s="11">
        <f t="shared" si="292"/>
        <v>108736785.96531108</v>
      </c>
      <c r="O1924" s="9">
        <f t="shared" si="293"/>
        <v>253.91485568057362</v>
      </c>
      <c r="P1924" s="1">
        <f t="shared" si="294"/>
        <v>283255.40737503086</v>
      </c>
      <c r="Q1924" s="11">
        <f t="shared" si="295"/>
        <v>254929866.63752776</v>
      </c>
      <c r="R1924" s="38">
        <f t="shared" si="296"/>
        <v>146193080.67221668</v>
      </c>
      <c r="S1924" s="31"/>
      <c r="T1924" s="11">
        <f t="shared" si="297"/>
        <v>144982381.28708145</v>
      </c>
      <c r="U1924" s="11">
        <f t="shared" si="298"/>
        <v>339906488.85003704</v>
      </c>
      <c r="V1924" s="38">
        <f t="shared" si="299"/>
        <v>194924107.56295559</v>
      </c>
    </row>
    <row r="1925" spans="1:22" x14ac:dyDescent="0.2">
      <c r="A1925" s="21">
        <v>115</v>
      </c>
      <c r="B1925" s="6" t="s">
        <v>271</v>
      </c>
      <c r="C1925" s="6" t="s">
        <v>2155</v>
      </c>
      <c r="D1925" s="21">
        <v>74094</v>
      </c>
      <c r="E1925" s="6" t="s">
        <v>2396</v>
      </c>
      <c r="F1925" s="6" t="s">
        <v>3037</v>
      </c>
      <c r="G1925" s="21">
        <v>38</v>
      </c>
      <c r="H1925" s="21" t="s">
        <v>3585</v>
      </c>
      <c r="I1925" s="29" t="s">
        <v>3983</v>
      </c>
      <c r="J1925" s="26">
        <v>1515708</v>
      </c>
      <c r="K1925" s="21">
        <v>152</v>
      </c>
      <c r="L1925" s="9">
        <f t="shared" si="290"/>
        <v>15178.524829508298</v>
      </c>
      <c r="M1925" s="1">
        <f t="shared" si="291"/>
        <v>254408.91165808743</v>
      </c>
      <c r="N1925" s="11">
        <f t="shared" si="292"/>
        <v>228968020.4922787</v>
      </c>
      <c r="O1925" s="9">
        <f t="shared" si="293"/>
        <v>432.58920699303923</v>
      </c>
      <c r="P1925" s="1">
        <f t="shared" si="294"/>
        <v>482576.06560445763</v>
      </c>
      <c r="Q1925" s="11">
        <f t="shared" si="295"/>
        <v>434318459.04401189</v>
      </c>
      <c r="R1925" s="38">
        <f t="shared" si="296"/>
        <v>205350438.5517332</v>
      </c>
      <c r="S1925" s="31"/>
      <c r="T1925" s="11">
        <f t="shared" si="297"/>
        <v>305290693.98970491</v>
      </c>
      <c r="U1925" s="11">
        <f t="shared" si="298"/>
        <v>579091278.72534919</v>
      </c>
      <c r="V1925" s="38">
        <f t="shared" si="299"/>
        <v>273800584.73564428</v>
      </c>
    </row>
    <row r="1926" spans="1:22" x14ac:dyDescent="0.2">
      <c r="A1926" s="21">
        <v>85</v>
      </c>
      <c r="B1926" s="6" t="s">
        <v>74</v>
      </c>
      <c r="C1926" s="6" t="s">
        <v>2091</v>
      </c>
      <c r="D1926" s="21">
        <v>73113</v>
      </c>
      <c r="E1926" s="6" t="s">
        <v>2414</v>
      </c>
      <c r="F1926" s="6" t="s">
        <v>3042</v>
      </c>
      <c r="G1926" s="21">
        <v>17</v>
      </c>
      <c r="H1926" s="21" t="s">
        <v>3128</v>
      </c>
      <c r="I1926" s="29" t="s">
        <v>3979</v>
      </c>
      <c r="J1926" s="26">
        <v>1229066</v>
      </c>
      <c r="K1926" s="21">
        <v>100</v>
      </c>
      <c r="L1926" s="9">
        <f t="shared" ref="L1926:L1989" si="300">J1926^0.5*K1926^0.5</f>
        <v>11086.324909545092</v>
      </c>
      <c r="M1926" s="1">
        <f t="shared" ref="M1926:M1989" si="301">1000000/$L$4*L1926</f>
        <v>185819.10206729086</v>
      </c>
      <c r="N1926" s="11">
        <f t="shared" ref="N1926:N1989" si="302">+M1926*$N$1</f>
        <v>167237191.86056179</v>
      </c>
      <c r="O1926" s="9">
        <f t="shared" ref="O1926:O1989" si="303">J1926^0.25*K1926^0.5</f>
        <v>332.96133273317321</v>
      </c>
      <c r="P1926" s="1">
        <f t="shared" ref="P1926:P1989" si="304">1000000/$O$4*O1926</f>
        <v>371435.91969315341</v>
      </c>
      <c r="Q1926" s="11">
        <f t="shared" ref="Q1926:Q1989" si="305">+P1926*$Q$1</f>
        <v>334292327.72383809</v>
      </c>
      <c r="R1926" s="38">
        <f t="shared" ref="R1926:R1989" si="306">Q1926-N1926</f>
        <v>167055135.8632763</v>
      </c>
      <c r="S1926" s="31"/>
      <c r="T1926" s="11">
        <f t="shared" ref="T1926:T1989" si="307">+M1926*$T$1</f>
        <v>222982922.48074904</v>
      </c>
      <c r="U1926" s="11">
        <f t="shared" ref="U1926:U1989" si="308">+P1926*$U$1</f>
        <v>445723103.63178408</v>
      </c>
      <c r="V1926" s="38">
        <f t="shared" ref="V1926:V1989" si="309">+U1926-T1926</f>
        <v>222740181.15103504</v>
      </c>
    </row>
    <row r="1927" spans="1:22" x14ac:dyDescent="0.2">
      <c r="A1927" s="21">
        <v>85</v>
      </c>
      <c r="B1927" s="6" t="s">
        <v>74</v>
      </c>
      <c r="C1927" s="6" t="s">
        <v>1197</v>
      </c>
      <c r="D1927" s="21">
        <v>40758</v>
      </c>
      <c r="E1927" s="6" t="s">
        <v>2554</v>
      </c>
      <c r="F1927" s="6" t="s">
        <v>3037</v>
      </c>
      <c r="G1927" s="21">
        <v>19</v>
      </c>
      <c r="H1927" s="21" t="s">
        <v>3128</v>
      </c>
      <c r="I1927" s="29" t="s">
        <v>3979</v>
      </c>
      <c r="J1927" s="26">
        <v>1625561</v>
      </c>
      <c r="K1927" s="21">
        <v>135</v>
      </c>
      <c r="L1927" s="9">
        <f t="shared" si="300"/>
        <v>14813.869683509438</v>
      </c>
      <c r="M1927" s="1">
        <f t="shared" si="301"/>
        <v>248296.886947772</v>
      </c>
      <c r="N1927" s="11">
        <f t="shared" si="302"/>
        <v>223467198.25299481</v>
      </c>
      <c r="O1927" s="9">
        <f t="shared" si="303"/>
        <v>414.87541712103996</v>
      </c>
      <c r="P1927" s="1">
        <f t="shared" si="304"/>
        <v>462815.39916806394</v>
      </c>
      <c r="Q1927" s="11">
        <f t="shared" si="305"/>
        <v>416533859.25125754</v>
      </c>
      <c r="R1927" s="38">
        <f t="shared" si="306"/>
        <v>193066660.99826273</v>
      </c>
      <c r="S1927" s="31"/>
      <c r="T1927" s="11">
        <f t="shared" si="307"/>
        <v>297956264.33732641</v>
      </c>
      <c r="U1927" s="11">
        <f t="shared" si="308"/>
        <v>555378479.00167668</v>
      </c>
      <c r="V1927" s="38">
        <f t="shared" si="309"/>
        <v>257422214.66435027</v>
      </c>
    </row>
    <row r="1928" spans="1:22" x14ac:dyDescent="0.2">
      <c r="A1928" s="21">
        <v>32</v>
      </c>
      <c r="B1928" s="6" t="s">
        <v>109</v>
      </c>
      <c r="C1928" s="6" t="s">
        <v>1540</v>
      </c>
      <c r="D1928" s="21">
        <v>56549</v>
      </c>
      <c r="E1928" s="6" t="s">
        <v>2399</v>
      </c>
      <c r="F1928" s="6" t="s">
        <v>3042</v>
      </c>
      <c r="G1928" s="21">
        <v>48</v>
      </c>
      <c r="H1928" s="21" t="s">
        <v>3125</v>
      </c>
      <c r="I1928" s="29" t="s">
        <v>3978</v>
      </c>
      <c r="J1928" s="26">
        <v>2501086</v>
      </c>
      <c r="K1928" s="21">
        <v>132</v>
      </c>
      <c r="L1928" s="9">
        <f t="shared" si="300"/>
        <v>18169.847330123608</v>
      </c>
      <c r="M1928" s="1">
        <f t="shared" si="301"/>
        <v>304546.79464394954</v>
      </c>
      <c r="N1928" s="11">
        <f t="shared" si="302"/>
        <v>274092115.17955458</v>
      </c>
      <c r="O1928" s="9">
        <f t="shared" si="303"/>
        <v>456.89785787619263</v>
      </c>
      <c r="P1928" s="1">
        <f t="shared" si="304"/>
        <v>509693.64716615673</v>
      </c>
      <c r="Q1928" s="11">
        <f t="shared" si="305"/>
        <v>458724282.44954103</v>
      </c>
      <c r="R1928" s="38">
        <f t="shared" si="306"/>
        <v>184632167.26998645</v>
      </c>
      <c r="S1928" s="31"/>
      <c r="T1928" s="11">
        <f t="shared" si="307"/>
        <v>365456153.57273942</v>
      </c>
      <c r="U1928" s="11">
        <f t="shared" si="308"/>
        <v>611632376.59938812</v>
      </c>
      <c r="V1928" s="38">
        <f t="shared" si="309"/>
        <v>246176223.0266487</v>
      </c>
    </row>
    <row r="1929" spans="1:22" x14ac:dyDescent="0.2">
      <c r="A1929" s="21">
        <v>23</v>
      </c>
      <c r="B1929" s="6" t="s">
        <v>16</v>
      </c>
      <c r="C1929" s="6" t="s">
        <v>1780</v>
      </c>
      <c r="D1929" s="21">
        <v>65681</v>
      </c>
      <c r="E1929" s="6" t="s">
        <v>2506</v>
      </c>
      <c r="F1929" s="6" t="s">
        <v>3042</v>
      </c>
      <c r="G1929" s="21">
        <v>51</v>
      </c>
      <c r="H1929" s="21" t="s">
        <v>3488</v>
      </c>
      <c r="I1929" s="29" t="s">
        <v>3972</v>
      </c>
      <c r="J1929" s="26">
        <v>2780430</v>
      </c>
      <c r="K1929" s="21">
        <v>124</v>
      </c>
      <c r="L1929" s="9">
        <f t="shared" si="300"/>
        <v>18568.072597876173</v>
      </c>
      <c r="M1929" s="1">
        <f t="shared" si="301"/>
        <v>311221.49182972091</v>
      </c>
      <c r="N1929" s="11">
        <f t="shared" si="302"/>
        <v>280099342.64674884</v>
      </c>
      <c r="O1929" s="9">
        <f t="shared" si="303"/>
        <v>454.71453219991895</v>
      </c>
      <c r="P1929" s="1">
        <f t="shared" si="304"/>
        <v>507258.03227388253</v>
      </c>
      <c r="Q1929" s="11">
        <f t="shared" si="305"/>
        <v>456532229.04649431</v>
      </c>
      <c r="R1929" s="38">
        <f t="shared" si="306"/>
        <v>176432886.39974546</v>
      </c>
      <c r="S1929" s="31"/>
      <c r="T1929" s="11">
        <f t="shared" si="307"/>
        <v>373465790.19566506</v>
      </c>
      <c r="U1929" s="11">
        <f t="shared" si="308"/>
        <v>608709638.72865903</v>
      </c>
      <c r="V1929" s="38">
        <f t="shared" si="309"/>
        <v>235243848.53299397</v>
      </c>
    </row>
    <row r="1930" spans="1:22" x14ac:dyDescent="0.2">
      <c r="A1930" s="21">
        <v>103</v>
      </c>
      <c r="B1930" s="6" t="s">
        <v>538</v>
      </c>
      <c r="C1930" s="6" t="s">
        <v>748</v>
      </c>
      <c r="D1930" s="21">
        <v>23341</v>
      </c>
      <c r="E1930" s="6" t="s">
        <v>2414</v>
      </c>
      <c r="F1930" s="6" t="s">
        <v>3046</v>
      </c>
      <c r="G1930" s="21">
        <v>32</v>
      </c>
      <c r="H1930" s="21" t="s">
        <v>3355</v>
      </c>
      <c r="I1930" s="29" t="s">
        <v>3972</v>
      </c>
      <c r="J1930" s="26">
        <v>853765</v>
      </c>
      <c r="K1930" s="21">
        <v>115</v>
      </c>
      <c r="L1930" s="9">
        <f t="shared" si="300"/>
        <v>9908.7322599815961</v>
      </c>
      <c r="M1930" s="1">
        <f t="shared" si="301"/>
        <v>166081.34311395802</v>
      </c>
      <c r="N1930" s="11">
        <f t="shared" si="302"/>
        <v>149473208.80256221</v>
      </c>
      <c r="O1930" s="9">
        <f t="shared" si="303"/>
        <v>325.97440923174571</v>
      </c>
      <c r="P1930" s="1">
        <f t="shared" si="304"/>
        <v>363641.6381912285</v>
      </c>
      <c r="Q1930" s="11">
        <f t="shared" si="305"/>
        <v>327277474.37210566</v>
      </c>
      <c r="R1930" s="38">
        <f t="shared" si="306"/>
        <v>177804265.56954345</v>
      </c>
      <c r="S1930" s="31"/>
      <c r="T1930" s="11">
        <f t="shared" si="307"/>
        <v>199297611.73674962</v>
      </c>
      <c r="U1930" s="11">
        <f t="shared" si="308"/>
        <v>436369965.82947421</v>
      </c>
      <c r="V1930" s="38">
        <f t="shared" si="309"/>
        <v>237072354.09272459</v>
      </c>
    </row>
    <row r="1931" spans="1:22" x14ac:dyDescent="0.2">
      <c r="A1931" s="21">
        <v>194</v>
      </c>
      <c r="B1931" s="6" t="s">
        <v>222</v>
      </c>
      <c r="C1931" s="6" t="s">
        <v>221</v>
      </c>
      <c r="D1931" s="21">
        <v>4685</v>
      </c>
      <c r="E1931" s="6" t="s">
        <v>2397</v>
      </c>
      <c r="F1931" s="6" t="s">
        <v>3043</v>
      </c>
      <c r="G1931" s="21">
        <v>49</v>
      </c>
      <c r="H1931" s="21" t="s">
        <v>3204</v>
      </c>
      <c r="I1931" s="29" t="s">
        <v>3973</v>
      </c>
      <c r="J1931" s="26">
        <v>446946</v>
      </c>
      <c r="K1931" s="21">
        <v>85</v>
      </c>
      <c r="L1931" s="9">
        <f t="shared" si="300"/>
        <v>6163.6361021721577</v>
      </c>
      <c r="M1931" s="1">
        <f t="shared" si="301"/>
        <v>103309.37757282123</v>
      </c>
      <c r="N1931" s="11">
        <f t="shared" si="302"/>
        <v>92978439.815539107</v>
      </c>
      <c r="O1931" s="9">
        <f t="shared" si="303"/>
        <v>238.38187234467239</v>
      </c>
      <c r="P1931" s="1">
        <f t="shared" si="304"/>
        <v>265927.54559724167</v>
      </c>
      <c r="Q1931" s="11">
        <f t="shared" si="305"/>
        <v>239334791.03751749</v>
      </c>
      <c r="R1931" s="38">
        <f t="shared" si="306"/>
        <v>146356351.22197837</v>
      </c>
      <c r="S1931" s="31"/>
      <c r="T1931" s="11">
        <f t="shared" si="307"/>
        <v>123971253.08738548</v>
      </c>
      <c r="U1931" s="11">
        <f t="shared" si="308"/>
        <v>319113054.71669</v>
      </c>
      <c r="V1931" s="38">
        <f t="shared" si="309"/>
        <v>195141801.62930453</v>
      </c>
    </row>
    <row r="1932" spans="1:22" x14ac:dyDescent="0.2">
      <c r="A1932" s="21">
        <v>95</v>
      </c>
      <c r="B1932" s="6" t="s">
        <v>47</v>
      </c>
      <c r="C1932" s="6" t="s">
        <v>46</v>
      </c>
      <c r="D1932" s="21">
        <v>416</v>
      </c>
      <c r="E1932" s="6" t="s">
        <v>2398</v>
      </c>
      <c r="F1932" s="6" t="s">
        <v>3037</v>
      </c>
      <c r="G1932" s="21">
        <v>24</v>
      </c>
      <c r="H1932" s="21" t="s">
        <v>3116</v>
      </c>
      <c r="I1932" s="29" t="s">
        <v>3981</v>
      </c>
      <c r="J1932" s="26">
        <v>1153279</v>
      </c>
      <c r="K1932" s="21">
        <v>68</v>
      </c>
      <c r="L1932" s="9">
        <f t="shared" si="300"/>
        <v>8855.6745649329278</v>
      </c>
      <c r="M1932" s="1">
        <f t="shared" si="301"/>
        <v>148430.92812832832</v>
      </c>
      <c r="N1932" s="11">
        <f t="shared" si="302"/>
        <v>133587835.31549549</v>
      </c>
      <c r="O1932" s="9">
        <f t="shared" si="303"/>
        <v>270.23279452099877</v>
      </c>
      <c r="P1932" s="1">
        <f t="shared" si="304"/>
        <v>301458.92839933891</v>
      </c>
      <c r="Q1932" s="11">
        <f t="shared" si="305"/>
        <v>271313035.55940503</v>
      </c>
      <c r="R1932" s="38">
        <f t="shared" si="306"/>
        <v>137725200.24390954</v>
      </c>
      <c r="S1932" s="31"/>
      <c r="T1932" s="11">
        <f t="shared" si="307"/>
        <v>178117113.75399399</v>
      </c>
      <c r="U1932" s="11">
        <f t="shared" si="308"/>
        <v>361750714.07920671</v>
      </c>
      <c r="V1932" s="38">
        <f t="shared" si="309"/>
        <v>183633600.32521272</v>
      </c>
    </row>
    <row r="1933" spans="1:22" x14ac:dyDescent="0.2">
      <c r="A1933" s="21">
        <v>25</v>
      </c>
      <c r="B1933" s="6" t="s">
        <v>442</v>
      </c>
      <c r="C1933" s="6" t="s">
        <v>1494</v>
      </c>
      <c r="D1933" s="21">
        <v>54983</v>
      </c>
      <c r="E1933" s="24" t="s">
        <v>3033</v>
      </c>
      <c r="F1933" s="6" t="s">
        <v>3036</v>
      </c>
      <c r="G1933" s="21">
        <v>49</v>
      </c>
      <c r="H1933" s="21" t="s">
        <v>3703</v>
      </c>
      <c r="I1933" s="29" t="s">
        <v>3980</v>
      </c>
      <c r="J1933" s="26">
        <v>419524</v>
      </c>
      <c r="K1933" s="21">
        <v>81</v>
      </c>
      <c r="L1933" s="9">
        <f t="shared" si="300"/>
        <v>5829.3605138128141</v>
      </c>
      <c r="M1933" s="1">
        <f t="shared" si="301"/>
        <v>97706.54794454026</v>
      </c>
      <c r="N1933" s="11">
        <f t="shared" si="302"/>
        <v>87935893.150086239</v>
      </c>
      <c r="O1933" s="9">
        <f t="shared" si="303"/>
        <v>229.05074683204015</v>
      </c>
      <c r="P1933" s="1">
        <f t="shared" si="304"/>
        <v>255518.18317036104</v>
      </c>
      <c r="Q1933" s="11">
        <f t="shared" si="305"/>
        <v>229966364.85332492</v>
      </c>
      <c r="R1933" s="38">
        <f t="shared" si="306"/>
        <v>142030471.70323867</v>
      </c>
      <c r="S1933" s="31"/>
      <c r="T1933" s="11">
        <f t="shared" si="307"/>
        <v>117247857.53344831</v>
      </c>
      <c r="U1933" s="11">
        <f t="shared" si="308"/>
        <v>306621819.80443323</v>
      </c>
      <c r="V1933" s="38">
        <f t="shared" si="309"/>
        <v>189373962.27098492</v>
      </c>
    </row>
    <row r="1934" spans="1:22" x14ac:dyDescent="0.2">
      <c r="A1934" s="21">
        <v>1</v>
      </c>
      <c r="B1934" s="6" t="s">
        <v>124</v>
      </c>
      <c r="C1934" s="6" t="s">
        <v>1859</v>
      </c>
      <c r="D1934" s="21">
        <v>67993</v>
      </c>
      <c r="E1934" s="6" t="s">
        <v>2412</v>
      </c>
      <c r="F1934" s="6" t="s">
        <v>3048</v>
      </c>
      <c r="G1934" s="21">
        <v>27</v>
      </c>
      <c r="H1934" s="21" t="s">
        <v>3811</v>
      </c>
      <c r="I1934" s="29" t="s">
        <v>3979</v>
      </c>
      <c r="J1934" s="26">
        <v>9115675</v>
      </c>
      <c r="K1934" s="21">
        <v>180</v>
      </c>
      <c r="L1934" s="9">
        <f t="shared" si="300"/>
        <v>40507.054941084032</v>
      </c>
      <c r="M1934" s="1">
        <f t="shared" si="301"/>
        <v>678943.16989231284</v>
      </c>
      <c r="N1934" s="11">
        <f t="shared" si="302"/>
        <v>611048852.90308154</v>
      </c>
      <c r="O1934" s="9">
        <f t="shared" si="303"/>
        <v>737.19683294185108</v>
      </c>
      <c r="P1934" s="1">
        <f t="shared" si="304"/>
        <v>822381.93063117622</v>
      </c>
      <c r="Q1934" s="11">
        <f t="shared" si="305"/>
        <v>740143737.56805861</v>
      </c>
      <c r="R1934" s="38">
        <f t="shared" si="306"/>
        <v>129094884.66497707</v>
      </c>
      <c r="S1934" s="31"/>
      <c r="T1934" s="11">
        <f t="shared" si="307"/>
        <v>814731803.87077546</v>
      </c>
      <c r="U1934" s="11">
        <f t="shared" si="308"/>
        <v>986858316.75741148</v>
      </c>
      <c r="V1934" s="38">
        <f t="shared" si="309"/>
        <v>172126512.88663602</v>
      </c>
    </row>
    <row r="1935" spans="1:22" x14ac:dyDescent="0.2">
      <c r="A1935" s="21">
        <v>38</v>
      </c>
      <c r="B1935" s="6" t="s">
        <v>459</v>
      </c>
      <c r="C1935" s="6" t="s">
        <v>901</v>
      </c>
      <c r="D1935" s="21">
        <v>29715</v>
      </c>
      <c r="E1935" s="6" t="s">
        <v>2666</v>
      </c>
      <c r="F1935" s="6" t="s">
        <v>3048</v>
      </c>
      <c r="G1935" s="21">
        <v>38</v>
      </c>
      <c r="H1935" s="21" t="s">
        <v>3524</v>
      </c>
      <c r="I1935" s="29" t="s">
        <v>3968</v>
      </c>
      <c r="J1935" s="26">
        <v>2600584</v>
      </c>
      <c r="K1935" s="21">
        <v>113</v>
      </c>
      <c r="L1935" s="9">
        <f t="shared" si="300"/>
        <v>17142.520001446694</v>
      </c>
      <c r="M1935" s="1">
        <f t="shared" si="301"/>
        <v>287327.64913797803</v>
      </c>
      <c r="N1935" s="11">
        <f t="shared" si="302"/>
        <v>258594884.22418022</v>
      </c>
      <c r="O1935" s="9">
        <f t="shared" si="303"/>
        <v>426.88111601838125</v>
      </c>
      <c r="P1935" s="1">
        <f t="shared" si="304"/>
        <v>476208.3892035365</v>
      </c>
      <c r="Q1935" s="11">
        <f t="shared" si="305"/>
        <v>428587550.28318286</v>
      </c>
      <c r="R1935" s="38">
        <f t="shared" si="306"/>
        <v>169992666.05900264</v>
      </c>
      <c r="S1935" s="31"/>
      <c r="T1935" s="11">
        <f t="shared" si="307"/>
        <v>344793178.96557367</v>
      </c>
      <c r="U1935" s="11">
        <f t="shared" si="308"/>
        <v>571450067.04424381</v>
      </c>
      <c r="V1935" s="38">
        <f t="shared" si="309"/>
        <v>226656888.07867014</v>
      </c>
    </row>
    <row r="1936" spans="1:22" x14ac:dyDescent="0.2">
      <c r="A1936" s="21">
        <v>87</v>
      </c>
      <c r="B1936" s="6" t="s">
        <v>730</v>
      </c>
      <c r="C1936" s="6" t="s">
        <v>1777</v>
      </c>
      <c r="D1936" s="21">
        <v>65667</v>
      </c>
      <c r="E1936" s="6" t="s">
        <v>2867</v>
      </c>
      <c r="F1936" s="6" t="s">
        <v>3047</v>
      </c>
      <c r="G1936" s="21">
        <v>29</v>
      </c>
      <c r="H1936" s="21" t="s">
        <v>3449</v>
      </c>
      <c r="I1936" s="29" t="s">
        <v>3982</v>
      </c>
      <c r="J1936" s="26">
        <v>1084662</v>
      </c>
      <c r="K1936" s="21">
        <v>115</v>
      </c>
      <c r="L1936" s="9">
        <f t="shared" si="300"/>
        <v>11168.53302811072</v>
      </c>
      <c r="M1936" s="1">
        <f t="shared" si="301"/>
        <v>187197.00131696506</v>
      </c>
      <c r="N1936" s="11">
        <f t="shared" si="302"/>
        <v>168477301.18526855</v>
      </c>
      <c r="O1936" s="9">
        <f t="shared" si="303"/>
        <v>346.07683196307147</v>
      </c>
      <c r="P1936" s="1">
        <f t="shared" si="304"/>
        <v>386066.95050595968</v>
      </c>
      <c r="Q1936" s="11">
        <f t="shared" si="305"/>
        <v>347460255.45536369</v>
      </c>
      <c r="R1936" s="38">
        <f t="shared" si="306"/>
        <v>178982954.27009514</v>
      </c>
      <c r="S1936" s="31"/>
      <c r="T1936" s="11">
        <f t="shared" si="307"/>
        <v>224636401.58035809</v>
      </c>
      <c r="U1936" s="11">
        <f t="shared" si="308"/>
        <v>463280340.60715163</v>
      </c>
      <c r="V1936" s="38">
        <f t="shared" si="309"/>
        <v>238643939.02679354</v>
      </c>
    </row>
    <row r="1937" spans="1:22" x14ac:dyDescent="0.2">
      <c r="A1937" s="21">
        <v>38</v>
      </c>
      <c r="B1937" s="6" t="s">
        <v>459</v>
      </c>
      <c r="C1937" s="6" t="s">
        <v>1991</v>
      </c>
      <c r="D1937" s="21">
        <v>70865</v>
      </c>
      <c r="E1937" s="6" t="s">
        <v>2399</v>
      </c>
      <c r="F1937" s="6" t="s">
        <v>3045</v>
      </c>
      <c r="G1937" s="21">
        <v>43</v>
      </c>
      <c r="H1937" s="21" t="s">
        <v>3325</v>
      </c>
      <c r="I1937" s="29" t="s">
        <v>3968</v>
      </c>
      <c r="J1937" s="26">
        <v>1279421</v>
      </c>
      <c r="K1937" s="21">
        <v>64</v>
      </c>
      <c r="L1937" s="9">
        <f t="shared" si="300"/>
        <v>9048.9194935086034</v>
      </c>
      <c r="M1937" s="1">
        <f t="shared" si="301"/>
        <v>151669.92747211206</v>
      </c>
      <c r="N1937" s="11">
        <f t="shared" si="302"/>
        <v>136502934.72490084</v>
      </c>
      <c r="O1937" s="9">
        <f t="shared" si="303"/>
        <v>269.05641777900195</v>
      </c>
      <c r="P1937" s="1">
        <f t="shared" si="304"/>
        <v>300146.61812750512</v>
      </c>
      <c r="Q1937" s="11">
        <f t="shared" si="305"/>
        <v>270131956.31475461</v>
      </c>
      <c r="R1937" s="38">
        <f t="shared" si="306"/>
        <v>133629021.58985376</v>
      </c>
      <c r="S1937" s="31"/>
      <c r="T1937" s="11">
        <f t="shared" si="307"/>
        <v>182003912.96653447</v>
      </c>
      <c r="U1937" s="11">
        <f t="shared" si="308"/>
        <v>360175941.75300616</v>
      </c>
      <c r="V1937" s="38">
        <f t="shared" si="309"/>
        <v>178172028.78647169</v>
      </c>
    </row>
    <row r="1938" spans="1:22" x14ac:dyDescent="0.2">
      <c r="A1938" s="21">
        <v>81</v>
      </c>
      <c r="B1938" s="6" t="s">
        <v>63</v>
      </c>
      <c r="C1938" s="6" t="s">
        <v>1845</v>
      </c>
      <c r="D1938" s="21">
        <v>67786</v>
      </c>
      <c r="E1938" s="6" t="s">
        <v>2500</v>
      </c>
      <c r="F1938" s="6" t="s">
        <v>3050</v>
      </c>
      <c r="G1938" s="21">
        <v>17</v>
      </c>
      <c r="H1938" s="21" t="s">
        <v>3229</v>
      </c>
      <c r="I1938" s="29" t="s">
        <v>3992</v>
      </c>
      <c r="J1938" s="26">
        <v>583467</v>
      </c>
      <c r="K1938" s="21">
        <v>82</v>
      </c>
      <c r="L1938" s="9">
        <f t="shared" si="300"/>
        <v>6916.9569898908585</v>
      </c>
      <c r="M1938" s="1">
        <f t="shared" si="301"/>
        <v>115935.87120949088</v>
      </c>
      <c r="N1938" s="11">
        <f t="shared" si="302"/>
        <v>104342284.08854179</v>
      </c>
      <c r="O1938" s="9">
        <f t="shared" si="303"/>
        <v>250.27127187792328</v>
      </c>
      <c r="P1938" s="1">
        <f t="shared" si="304"/>
        <v>279190.7975610107</v>
      </c>
      <c r="Q1938" s="11">
        <f t="shared" si="305"/>
        <v>251271717.80490962</v>
      </c>
      <c r="R1938" s="38">
        <f t="shared" si="306"/>
        <v>146929433.71636784</v>
      </c>
      <c r="S1938" s="31"/>
      <c r="T1938" s="11">
        <f t="shared" si="307"/>
        <v>139123045.45138907</v>
      </c>
      <c r="U1938" s="11">
        <f t="shared" si="308"/>
        <v>335028957.07321286</v>
      </c>
      <c r="V1938" s="38">
        <f t="shared" si="309"/>
        <v>195905911.62182379</v>
      </c>
    </row>
    <row r="1939" spans="1:22" x14ac:dyDescent="0.2">
      <c r="A1939" s="21">
        <v>58</v>
      </c>
      <c r="B1939" s="6" t="s">
        <v>53</v>
      </c>
      <c r="C1939" s="6" t="s">
        <v>2185</v>
      </c>
      <c r="D1939" s="21">
        <v>74422</v>
      </c>
      <c r="E1939" s="6" t="s">
        <v>2433</v>
      </c>
      <c r="F1939" s="6" t="s">
        <v>3042</v>
      </c>
      <c r="G1939" s="21">
        <v>26</v>
      </c>
      <c r="H1939" s="21" t="s">
        <v>3336</v>
      </c>
      <c r="I1939" s="29" t="s">
        <v>3979</v>
      </c>
      <c r="J1939" s="26">
        <v>1540990</v>
      </c>
      <c r="K1939" s="21">
        <v>89</v>
      </c>
      <c r="L1939" s="9">
        <f t="shared" si="300"/>
        <v>11711.025147270413</v>
      </c>
      <c r="M1939" s="1">
        <f t="shared" si="301"/>
        <v>196289.77094831914</v>
      </c>
      <c r="N1939" s="11">
        <f t="shared" si="302"/>
        <v>176660793.85348722</v>
      </c>
      <c r="O1939" s="9">
        <f t="shared" si="303"/>
        <v>332.38771077822577</v>
      </c>
      <c r="P1939" s="1">
        <f t="shared" si="304"/>
        <v>370796.01416225254</v>
      </c>
      <c r="Q1939" s="11">
        <f t="shared" si="305"/>
        <v>333716412.74602729</v>
      </c>
      <c r="R1939" s="38">
        <f t="shared" si="306"/>
        <v>157055618.89254007</v>
      </c>
      <c r="S1939" s="31"/>
      <c r="T1939" s="11">
        <f t="shared" si="307"/>
        <v>235547725.13798296</v>
      </c>
      <c r="U1939" s="11">
        <f t="shared" si="308"/>
        <v>444955216.99470305</v>
      </c>
      <c r="V1939" s="38">
        <f t="shared" si="309"/>
        <v>209407491.85672009</v>
      </c>
    </row>
    <row r="1940" spans="1:22" x14ac:dyDescent="0.2">
      <c r="A1940" s="21">
        <v>48</v>
      </c>
      <c r="B1940" s="6" t="s">
        <v>237</v>
      </c>
      <c r="C1940" s="6" t="s">
        <v>1055</v>
      </c>
      <c r="D1940" s="21">
        <v>35576</v>
      </c>
      <c r="E1940" s="6" t="s">
        <v>2697</v>
      </c>
      <c r="F1940" s="6" t="s">
        <v>3046</v>
      </c>
      <c r="G1940" s="21">
        <v>19</v>
      </c>
      <c r="H1940" s="21" t="s">
        <v>3212</v>
      </c>
      <c r="I1940" s="29" t="s">
        <v>3968</v>
      </c>
      <c r="J1940" s="26">
        <v>1627638</v>
      </c>
      <c r="K1940" s="21">
        <v>69</v>
      </c>
      <c r="L1940" s="9">
        <f t="shared" si="300"/>
        <v>10597.500743099763</v>
      </c>
      <c r="M1940" s="1">
        <f t="shared" si="301"/>
        <v>177625.86685013989</v>
      </c>
      <c r="N1940" s="11">
        <f t="shared" si="302"/>
        <v>159863280.16512591</v>
      </c>
      <c r="O1940" s="9">
        <f t="shared" si="303"/>
        <v>296.69757761047612</v>
      </c>
      <c r="P1940" s="1">
        <f t="shared" si="304"/>
        <v>330981.78910400014</v>
      </c>
      <c r="Q1940" s="11">
        <f t="shared" si="305"/>
        <v>297883610.19360012</v>
      </c>
      <c r="R1940" s="38">
        <f t="shared" si="306"/>
        <v>138020330.02847421</v>
      </c>
      <c r="S1940" s="31"/>
      <c r="T1940" s="11">
        <f t="shared" si="307"/>
        <v>213151040.22016788</v>
      </c>
      <c r="U1940" s="11">
        <f t="shared" si="308"/>
        <v>397178146.92480016</v>
      </c>
      <c r="V1940" s="38">
        <f t="shared" si="309"/>
        <v>184027106.70463228</v>
      </c>
    </row>
    <row r="1941" spans="1:22" x14ac:dyDescent="0.2">
      <c r="A1941" s="21">
        <v>18</v>
      </c>
      <c r="B1941" s="6" t="s">
        <v>7</v>
      </c>
      <c r="C1941" s="6" t="s">
        <v>378</v>
      </c>
      <c r="D1941" s="21">
        <v>9881</v>
      </c>
      <c r="E1941" s="6" t="s">
        <v>2493</v>
      </c>
      <c r="F1941" s="6" t="s">
        <v>3036</v>
      </c>
      <c r="G1941" s="21">
        <v>46</v>
      </c>
      <c r="H1941" s="21" t="s">
        <v>3290</v>
      </c>
      <c r="I1941" s="29" t="s">
        <v>3968</v>
      </c>
      <c r="J1941" s="26">
        <v>3953526</v>
      </c>
      <c r="K1941" s="21">
        <v>117</v>
      </c>
      <c r="L1941" s="9">
        <f t="shared" si="300"/>
        <v>21507.267190417289</v>
      </c>
      <c r="M1941" s="1">
        <f t="shared" si="301"/>
        <v>360485.65325771552</v>
      </c>
      <c r="N1941" s="11">
        <f t="shared" si="302"/>
        <v>324437087.93194395</v>
      </c>
      <c r="O1941" s="9">
        <f t="shared" si="303"/>
        <v>482.32423114587726</v>
      </c>
      <c r="P1941" s="1">
        <f t="shared" si="304"/>
        <v>538058.10697403213</v>
      </c>
      <c r="Q1941" s="11">
        <f t="shared" si="305"/>
        <v>484252296.27662891</v>
      </c>
      <c r="R1941" s="38">
        <f t="shared" si="306"/>
        <v>159815208.34468496</v>
      </c>
      <c r="S1941" s="31"/>
      <c r="T1941" s="11">
        <f t="shared" si="307"/>
        <v>432582783.9092586</v>
      </c>
      <c r="U1941" s="11">
        <f t="shared" si="308"/>
        <v>645669728.36883855</v>
      </c>
      <c r="V1941" s="38">
        <f t="shared" si="309"/>
        <v>213086944.45957994</v>
      </c>
    </row>
    <row r="1942" spans="1:22" x14ac:dyDescent="0.2">
      <c r="A1942" s="21">
        <v>92</v>
      </c>
      <c r="B1942" s="6" t="s">
        <v>59</v>
      </c>
      <c r="C1942" s="6" t="s">
        <v>848</v>
      </c>
      <c r="D1942" s="21">
        <v>27245</v>
      </c>
      <c r="E1942" s="6" t="s">
        <v>2448</v>
      </c>
      <c r="F1942" s="6" t="s">
        <v>3037</v>
      </c>
      <c r="G1942" s="21">
        <v>28</v>
      </c>
      <c r="H1942" s="21" t="s">
        <v>3497</v>
      </c>
      <c r="I1942" s="29" t="s">
        <v>3981</v>
      </c>
      <c r="J1942" s="26">
        <v>948427</v>
      </c>
      <c r="K1942" s="21">
        <v>64</v>
      </c>
      <c r="L1942" s="9">
        <f t="shared" si="300"/>
        <v>7790.9773456223065</v>
      </c>
      <c r="M1942" s="1">
        <f t="shared" si="301"/>
        <v>130585.42180589461</v>
      </c>
      <c r="N1942" s="11">
        <f t="shared" si="302"/>
        <v>117526879.62530515</v>
      </c>
      <c r="O1942" s="9">
        <f t="shared" si="303"/>
        <v>249.65540003168056</v>
      </c>
      <c r="P1942" s="1">
        <f t="shared" si="304"/>
        <v>278503.76004904346</v>
      </c>
      <c r="Q1942" s="11">
        <f t="shared" si="305"/>
        <v>250653384.04413912</v>
      </c>
      <c r="R1942" s="38">
        <f t="shared" si="306"/>
        <v>133126504.41883397</v>
      </c>
      <c r="S1942" s="31"/>
      <c r="T1942" s="11">
        <f t="shared" si="307"/>
        <v>156702506.16707355</v>
      </c>
      <c r="U1942" s="11">
        <f t="shared" si="308"/>
        <v>334204512.05885214</v>
      </c>
      <c r="V1942" s="38">
        <f t="shared" si="309"/>
        <v>177502005.89177859</v>
      </c>
    </row>
    <row r="1943" spans="1:22" x14ac:dyDescent="0.2">
      <c r="A1943" s="21">
        <v>155</v>
      </c>
      <c r="B1943" s="6" t="s">
        <v>201</v>
      </c>
      <c r="C1943" s="6" t="s">
        <v>1985</v>
      </c>
      <c r="D1943" s="21">
        <v>70655</v>
      </c>
      <c r="E1943" s="6" t="s">
        <v>2433</v>
      </c>
      <c r="F1943" s="6" t="s">
        <v>3046</v>
      </c>
      <c r="G1943" s="21">
        <v>10</v>
      </c>
      <c r="H1943" s="21" t="s">
        <v>3419</v>
      </c>
      <c r="I1943" s="29" t="s">
        <v>3970</v>
      </c>
      <c r="J1943" s="26">
        <v>854519</v>
      </c>
      <c r="K1943" s="21">
        <v>122</v>
      </c>
      <c r="L1943" s="9">
        <f t="shared" si="300"/>
        <v>10210.353470864758</v>
      </c>
      <c r="M1943" s="1">
        <f t="shared" si="301"/>
        <v>171136.84915658744</v>
      </c>
      <c r="N1943" s="11">
        <f t="shared" si="302"/>
        <v>154023164.24092871</v>
      </c>
      <c r="O1943" s="9">
        <f t="shared" si="303"/>
        <v>335.82292982878982</v>
      </c>
      <c r="P1943" s="1">
        <f t="shared" si="304"/>
        <v>374628.18211076391</v>
      </c>
      <c r="Q1943" s="11">
        <f t="shared" si="305"/>
        <v>337165363.89968753</v>
      </c>
      <c r="R1943" s="38">
        <f t="shared" si="306"/>
        <v>183142199.65875882</v>
      </c>
      <c r="S1943" s="31"/>
      <c r="T1943" s="11">
        <f t="shared" si="307"/>
        <v>205364218.98790494</v>
      </c>
      <c r="U1943" s="11">
        <f t="shared" si="308"/>
        <v>449553818.53291667</v>
      </c>
      <c r="V1943" s="38">
        <f t="shared" si="309"/>
        <v>244189599.54501173</v>
      </c>
    </row>
    <row r="1944" spans="1:22" x14ac:dyDescent="0.2">
      <c r="A1944" s="21">
        <v>26</v>
      </c>
      <c r="B1944" s="6" t="s">
        <v>11</v>
      </c>
      <c r="C1944" s="6" t="s">
        <v>1963</v>
      </c>
      <c r="D1944" s="21">
        <v>70162</v>
      </c>
      <c r="E1944" s="6" t="s">
        <v>2908</v>
      </c>
      <c r="F1944" s="6" t="s">
        <v>3043</v>
      </c>
      <c r="G1944" s="21">
        <v>13</v>
      </c>
      <c r="H1944" s="21" t="s">
        <v>3096</v>
      </c>
      <c r="I1944" s="29" t="s">
        <v>3970</v>
      </c>
      <c r="J1944" s="26">
        <v>2937049</v>
      </c>
      <c r="K1944" s="21">
        <v>125</v>
      </c>
      <c r="L1944" s="9">
        <f t="shared" si="300"/>
        <v>19160.66608967444</v>
      </c>
      <c r="M1944" s="1">
        <f t="shared" si="301"/>
        <v>321154.01603727572</v>
      </c>
      <c r="N1944" s="11">
        <f t="shared" si="302"/>
        <v>289038614.43354815</v>
      </c>
      <c r="O1944" s="9">
        <f t="shared" si="303"/>
        <v>462.84204579255294</v>
      </c>
      <c r="P1944" s="1">
        <f t="shared" si="304"/>
        <v>516324.70215208683</v>
      </c>
      <c r="Q1944" s="11">
        <f t="shared" si="305"/>
        <v>464692231.93687814</v>
      </c>
      <c r="R1944" s="38">
        <f t="shared" si="306"/>
        <v>175653617.50332999</v>
      </c>
      <c r="S1944" s="31"/>
      <c r="T1944" s="11">
        <f t="shared" si="307"/>
        <v>385384819.24473089</v>
      </c>
      <c r="U1944" s="11">
        <f t="shared" si="308"/>
        <v>619589642.58250415</v>
      </c>
      <c r="V1944" s="38">
        <f t="shared" si="309"/>
        <v>234204823.33777326</v>
      </c>
    </row>
    <row r="1945" spans="1:22" x14ac:dyDescent="0.2">
      <c r="A1945" s="21">
        <v>30</v>
      </c>
      <c r="B1945" s="6" t="s">
        <v>13</v>
      </c>
      <c r="C1945" s="6" t="s">
        <v>12</v>
      </c>
      <c r="D1945" s="21">
        <v>147</v>
      </c>
      <c r="E1945" s="6" t="s">
        <v>2385</v>
      </c>
      <c r="F1945" s="6" t="s">
        <v>3037</v>
      </c>
      <c r="G1945" s="21">
        <v>31</v>
      </c>
      <c r="H1945" s="21" t="s">
        <v>3097</v>
      </c>
      <c r="I1945" s="29" t="s">
        <v>3971</v>
      </c>
      <c r="J1945" s="26">
        <v>3955348</v>
      </c>
      <c r="K1945" s="21">
        <v>129</v>
      </c>
      <c r="L1945" s="9">
        <f t="shared" si="300"/>
        <v>22588.490254994911</v>
      </c>
      <c r="M1945" s="1">
        <f t="shared" si="301"/>
        <v>378608.15107674274</v>
      </c>
      <c r="N1945" s="11">
        <f t="shared" si="302"/>
        <v>340747335.96906847</v>
      </c>
      <c r="O1945" s="9">
        <f t="shared" si="303"/>
        <v>506.51350589716509</v>
      </c>
      <c r="P1945" s="1">
        <f t="shared" si="304"/>
        <v>565042.51816737372</v>
      </c>
      <c r="Q1945" s="11">
        <f t="shared" si="305"/>
        <v>508538266.35063636</v>
      </c>
      <c r="R1945" s="38">
        <f t="shared" si="306"/>
        <v>167790930.3815679</v>
      </c>
      <c r="S1945" s="31"/>
      <c r="T1945" s="11">
        <f t="shared" si="307"/>
        <v>454329781.29209131</v>
      </c>
      <c r="U1945" s="11">
        <f t="shared" si="308"/>
        <v>678051021.80084848</v>
      </c>
      <c r="V1945" s="38">
        <f t="shared" si="309"/>
        <v>223721240.50875717</v>
      </c>
    </row>
    <row r="1946" spans="1:22" x14ac:dyDescent="0.2">
      <c r="A1946" s="21">
        <v>26</v>
      </c>
      <c r="B1946" s="6" t="s">
        <v>11</v>
      </c>
      <c r="C1946" s="6" t="s">
        <v>1814</v>
      </c>
      <c r="D1946" s="21">
        <v>66536</v>
      </c>
      <c r="E1946" s="6" t="s">
        <v>2875</v>
      </c>
      <c r="F1946" s="6" t="s">
        <v>3047</v>
      </c>
      <c r="G1946" s="21">
        <v>14</v>
      </c>
      <c r="H1946" s="21" t="s">
        <v>3225</v>
      </c>
      <c r="I1946" s="29" t="s">
        <v>3970</v>
      </c>
      <c r="J1946" s="26">
        <v>1127742</v>
      </c>
      <c r="K1946" s="21">
        <v>125</v>
      </c>
      <c r="L1946" s="9">
        <f t="shared" si="300"/>
        <v>11872.984039406438</v>
      </c>
      <c r="M1946" s="1">
        <f t="shared" si="301"/>
        <v>199004.381619942</v>
      </c>
      <c r="N1946" s="11">
        <f t="shared" si="302"/>
        <v>179103943.45794779</v>
      </c>
      <c r="O1946" s="9">
        <f t="shared" si="303"/>
        <v>364.34049601905934</v>
      </c>
      <c r="P1946" s="1">
        <f t="shared" si="304"/>
        <v>406441.03058281651</v>
      </c>
      <c r="Q1946" s="11">
        <f t="shared" si="305"/>
        <v>365796927.52453488</v>
      </c>
      <c r="R1946" s="38">
        <f t="shared" si="306"/>
        <v>186692984.06658709</v>
      </c>
      <c r="S1946" s="31"/>
      <c r="T1946" s="11">
        <f t="shared" si="307"/>
        <v>238805257.94393039</v>
      </c>
      <c r="U1946" s="11">
        <f t="shared" si="308"/>
        <v>487729236.6993798</v>
      </c>
      <c r="V1946" s="38">
        <f t="shared" si="309"/>
        <v>248923978.75544941</v>
      </c>
    </row>
    <row r="1947" spans="1:22" x14ac:dyDescent="0.2">
      <c r="A1947" s="21">
        <v>44</v>
      </c>
      <c r="B1947" s="6" t="s">
        <v>88</v>
      </c>
      <c r="C1947" s="6" t="s">
        <v>103</v>
      </c>
      <c r="D1947" s="21">
        <v>1002</v>
      </c>
      <c r="E1947" s="6" t="s">
        <v>2412</v>
      </c>
      <c r="F1947" s="6" t="s">
        <v>3048</v>
      </c>
      <c r="G1947" s="21">
        <v>26</v>
      </c>
      <c r="H1947" s="21" t="s">
        <v>3144</v>
      </c>
      <c r="I1947" s="29" t="s">
        <v>3985</v>
      </c>
      <c r="J1947" s="26">
        <v>1906101</v>
      </c>
      <c r="K1947" s="21">
        <v>153</v>
      </c>
      <c r="L1947" s="9">
        <f t="shared" si="300"/>
        <v>17077.278852323045</v>
      </c>
      <c r="M1947" s="1">
        <f t="shared" si="301"/>
        <v>286234.13511535031</v>
      </c>
      <c r="N1947" s="11">
        <f t="shared" si="302"/>
        <v>257610721.60381529</v>
      </c>
      <c r="O1947" s="9">
        <f t="shared" si="303"/>
        <v>459.60229929664621</v>
      </c>
      <c r="P1947" s="1">
        <f t="shared" si="304"/>
        <v>512710.59414320241</v>
      </c>
      <c r="Q1947" s="11">
        <f t="shared" si="305"/>
        <v>461439534.72888219</v>
      </c>
      <c r="R1947" s="38">
        <f t="shared" si="306"/>
        <v>203828813.12506691</v>
      </c>
      <c r="S1947" s="31"/>
      <c r="T1947" s="11">
        <f t="shared" si="307"/>
        <v>343480962.13842034</v>
      </c>
      <c r="U1947" s="11">
        <f t="shared" si="308"/>
        <v>615252712.97184289</v>
      </c>
      <c r="V1947" s="38">
        <f t="shared" si="309"/>
        <v>271771750.83342254</v>
      </c>
    </row>
    <row r="1948" spans="1:22" x14ac:dyDescent="0.2">
      <c r="A1948" s="21">
        <v>170</v>
      </c>
      <c r="B1948" s="6" t="s">
        <v>218</v>
      </c>
      <c r="C1948" s="6" t="s">
        <v>217</v>
      </c>
      <c r="D1948" s="21">
        <v>4593</v>
      </c>
      <c r="E1948" s="6" t="s">
        <v>2429</v>
      </c>
      <c r="F1948" s="6" t="s">
        <v>3050</v>
      </c>
      <c r="G1948" s="21">
        <v>32</v>
      </c>
      <c r="H1948" s="21" t="s">
        <v>3202</v>
      </c>
      <c r="I1948" s="29" t="s">
        <v>3992</v>
      </c>
      <c r="J1948" s="26">
        <v>334158</v>
      </c>
      <c r="K1948" s="21">
        <v>61</v>
      </c>
      <c r="L1948" s="9">
        <f t="shared" si="300"/>
        <v>4514.8242490710527</v>
      </c>
      <c r="M1948" s="1">
        <f t="shared" si="301"/>
        <v>75673.462107510815</v>
      </c>
      <c r="N1948" s="11">
        <f t="shared" si="302"/>
        <v>68106115.896759734</v>
      </c>
      <c r="O1948" s="9">
        <f t="shared" si="303"/>
        <v>187.78153431070555</v>
      </c>
      <c r="P1948" s="1">
        <f t="shared" si="304"/>
        <v>209480.20097571897</v>
      </c>
      <c r="Q1948" s="11">
        <f t="shared" si="305"/>
        <v>188532180.87814707</v>
      </c>
      <c r="R1948" s="38">
        <f t="shared" si="306"/>
        <v>120426064.98138733</v>
      </c>
      <c r="S1948" s="31"/>
      <c r="T1948" s="11">
        <f t="shared" si="307"/>
        <v>90808154.529012978</v>
      </c>
      <c r="U1948" s="11">
        <f t="shared" si="308"/>
        <v>251376241.17086276</v>
      </c>
      <c r="V1948" s="38">
        <f t="shared" si="309"/>
        <v>160568086.64184979</v>
      </c>
    </row>
    <row r="1949" spans="1:22" x14ac:dyDescent="0.2">
      <c r="A1949" s="21">
        <v>45</v>
      </c>
      <c r="B1949" s="6" t="s">
        <v>375</v>
      </c>
      <c r="C1949" s="6" t="s">
        <v>1287</v>
      </c>
      <c r="D1949" s="21">
        <v>47401</v>
      </c>
      <c r="E1949" s="6" t="s">
        <v>2491</v>
      </c>
      <c r="F1949" s="6" t="s">
        <v>3046</v>
      </c>
      <c r="G1949" s="21">
        <v>40</v>
      </c>
      <c r="H1949" s="21" t="s">
        <v>3348</v>
      </c>
      <c r="I1949" s="29" t="s">
        <v>3977</v>
      </c>
      <c r="J1949" s="26">
        <v>2137966</v>
      </c>
      <c r="K1949" s="21">
        <v>105</v>
      </c>
      <c r="L1949" s="9">
        <f t="shared" si="300"/>
        <v>14982.871220163377</v>
      </c>
      <c r="M1949" s="1">
        <f t="shared" si="301"/>
        <v>251129.54015298243</v>
      </c>
      <c r="N1949" s="11">
        <f t="shared" si="302"/>
        <v>226016586.1376842</v>
      </c>
      <c r="O1949" s="9">
        <f t="shared" si="303"/>
        <v>391.82744126174623</v>
      </c>
      <c r="P1949" s="1">
        <f t="shared" si="304"/>
        <v>437104.16705564683</v>
      </c>
      <c r="Q1949" s="11">
        <f t="shared" si="305"/>
        <v>393393750.35008216</v>
      </c>
      <c r="R1949" s="38">
        <f t="shared" si="306"/>
        <v>167377164.21239796</v>
      </c>
      <c r="S1949" s="31"/>
      <c r="T1949" s="11">
        <f t="shared" si="307"/>
        <v>301355448.18357891</v>
      </c>
      <c r="U1949" s="11">
        <f t="shared" si="308"/>
        <v>524525000.46677619</v>
      </c>
      <c r="V1949" s="38">
        <f t="shared" si="309"/>
        <v>223169552.28319728</v>
      </c>
    </row>
    <row r="1950" spans="1:22" x14ac:dyDescent="0.2">
      <c r="A1950" s="21">
        <v>106</v>
      </c>
      <c r="B1950" s="6" t="s">
        <v>160</v>
      </c>
      <c r="C1950" s="6" t="s">
        <v>2244</v>
      </c>
      <c r="D1950" s="21">
        <v>82735</v>
      </c>
      <c r="E1950" s="6" t="s">
        <v>2524</v>
      </c>
      <c r="F1950" s="6" t="s">
        <v>3039</v>
      </c>
      <c r="G1950" s="21">
        <v>24</v>
      </c>
      <c r="H1950" s="21" t="s">
        <v>3173</v>
      </c>
      <c r="I1950" s="29" t="s">
        <v>3968</v>
      </c>
      <c r="J1950" s="26">
        <v>349630</v>
      </c>
      <c r="K1950" s="21">
        <v>38</v>
      </c>
      <c r="L1950" s="9">
        <f t="shared" si="300"/>
        <v>3644.9883401733946</v>
      </c>
      <c r="M1950" s="1">
        <f t="shared" si="301"/>
        <v>61094.047481290836</v>
      </c>
      <c r="N1950" s="11">
        <f t="shared" si="302"/>
        <v>54984642.733161755</v>
      </c>
      <c r="O1950" s="9">
        <f t="shared" si="303"/>
        <v>149.897355429719</v>
      </c>
      <c r="P1950" s="1">
        <f t="shared" si="304"/>
        <v>167218.40225882185</v>
      </c>
      <c r="Q1950" s="11">
        <f t="shared" si="305"/>
        <v>150496562.03293967</v>
      </c>
      <c r="R1950" s="38">
        <f t="shared" si="306"/>
        <v>95511919.299777925</v>
      </c>
      <c r="S1950" s="31"/>
      <c r="T1950" s="11">
        <f t="shared" si="307"/>
        <v>73312856.977549002</v>
      </c>
      <c r="U1950" s="11">
        <f t="shared" si="308"/>
        <v>200662082.71058622</v>
      </c>
      <c r="V1950" s="38">
        <f t="shared" si="309"/>
        <v>127349225.73303722</v>
      </c>
    </row>
    <row r="1951" spans="1:22" x14ac:dyDescent="0.2">
      <c r="A1951" s="21">
        <v>106</v>
      </c>
      <c r="B1951" s="6" t="s">
        <v>160</v>
      </c>
      <c r="C1951" s="6" t="s">
        <v>753</v>
      </c>
      <c r="D1951" s="21">
        <v>23486</v>
      </c>
      <c r="E1951" s="6" t="s">
        <v>2398</v>
      </c>
      <c r="F1951" s="6" t="s">
        <v>3037</v>
      </c>
      <c r="G1951" s="21">
        <v>50</v>
      </c>
      <c r="H1951" s="21" t="s">
        <v>3461</v>
      </c>
      <c r="I1951" s="29" t="s">
        <v>3984</v>
      </c>
      <c r="J1951" s="26">
        <v>1037032</v>
      </c>
      <c r="K1951" s="21">
        <v>83</v>
      </c>
      <c r="L1951" s="9">
        <f t="shared" si="300"/>
        <v>9277.5889109186119</v>
      </c>
      <c r="M1951" s="1">
        <f t="shared" si="301"/>
        <v>155502.68054042544</v>
      </c>
      <c r="N1951" s="11">
        <f t="shared" si="302"/>
        <v>139952412.4863829</v>
      </c>
      <c r="O1951" s="9">
        <f t="shared" si="303"/>
        <v>290.72815059352217</v>
      </c>
      <c r="P1951" s="1">
        <f t="shared" si="304"/>
        <v>324322.57857080502</v>
      </c>
      <c r="Q1951" s="11">
        <f t="shared" si="305"/>
        <v>291890320.71372449</v>
      </c>
      <c r="R1951" s="38">
        <f t="shared" si="306"/>
        <v>151937908.22734159</v>
      </c>
      <c r="S1951" s="31"/>
      <c r="T1951" s="11">
        <f t="shared" si="307"/>
        <v>186603216.64851052</v>
      </c>
      <c r="U1951" s="11">
        <f t="shared" si="308"/>
        <v>389187094.28496605</v>
      </c>
      <c r="V1951" s="38">
        <f t="shared" si="309"/>
        <v>202583877.63645554</v>
      </c>
    </row>
    <row r="1952" spans="1:22" x14ac:dyDescent="0.2">
      <c r="A1952" s="21">
        <v>39</v>
      </c>
      <c r="B1952" s="6" t="s">
        <v>419</v>
      </c>
      <c r="C1952" s="6" t="s">
        <v>1843</v>
      </c>
      <c r="D1952" s="21">
        <v>67781</v>
      </c>
      <c r="E1952" s="6" t="s">
        <v>2500</v>
      </c>
      <c r="F1952" s="6" t="s">
        <v>3050</v>
      </c>
      <c r="G1952" s="21">
        <v>24</v>
      </c>
      <c r="H1952" s="21" t="s">
        <v>3806</v>
      </c>
      <c r="I1952" s="29" t="s">
        <v>3983</v>
      </c>
      <c r="J1952" s="26">
        <v>1585022</v>
      </c>
      <c r="K1952" s="21">
        <v>102</v>
      </c>
      <c r="L1952" s="9">
        <f t="shared" si="300"/>
        <v>12715.040070719398</v>
      </c>
      <c r="M1952" s="1">
        <f t="shared" si="301"/>
        <v>213118.17468532504</v>
      </c>
      <c r="N1952" s="11">
        <f t="shared" si="302"/>
        <v>191806357.21679252</v>
      </c>
      <c r="O1952" s="9">
        <f t="shared" si="303"/>
        <v>358.35123829240814</v>
      </c>
      <c r="P1952" s="1">
        <f t="shared" si="304"/>
        <v>399759.69784752029</v>
      </c>
      <c r="Q1952" s="11">
        <f t="shared" si="305"/>
        <v>359783728.06276828</v>
      </c>
      <c r="R1952" s="38">
        <f t="shared" si="306"/>
        <v>167977370.84597576</v>
      </c>
      <c r="S1952" s="31"/>
      <c r="T1952" s="11">
        <f t="shared" si="307"/>
        <v>255741809.62239003</v>
      </c>
      <c r="U1952" s="11">
        <f t="shared" si="308"/>
        <v>479711637.41702437</v>
      </c>
      <c r="V1952" s="38">
        <f t="shared" si="309"/>
        <v>223969827.79463434</v>
      </c>
    </row>
    <row r="1953" spans="1:22" x14ac:dyDescent="0.2">
      <c r="A1953" s="21">
        <v>66</v>
      </c>
      <c r="B1953" s="6" t="s">
        <v>263</v>
      </c>
      <c r="C1953" s="6" t="s">
        <v>2322</v>
      </c>
      <c r="D1953" s="21">
        <v>168095</v>
      </c>
      <c r="E1953" s="6" t="s">
        <v>2980</v>
      </c>
      <c r="F1953" s="6" t="s">
        <v>3036</v>
      </c>
      <c r="G1953" s="21">
        <v>43</v>
      </c>
      <c r="H1953" s="21" t="s">
        <v>3480</v>
      </c>
      <c r="I1953" s="29" t="s">
        <v>3977</v>
      </c>
      <c r="J1953" s="26">
        <v>253572</v>
      </c>
      <c r="K1953" s="21">
        <v>65</v>
      </c>
      <c r="L1953" s="9">
        <f t="shared" si="300"/>
        <v>4059.8251193863016</v>
      </c>
      <c r="M1953" s="1">
        <f t="shared" si="301"/>
        <v>68047.172024074272</v>
      </c>
      <c r="N1953" s="11">
        <f t="shared" si="302"/>
        <v>61242454.821666844</v>
      </c>
      <c r="O1953" s="9">
        <f t="shared" si="303"/>
        <v>180.91809341663227</v>
      </c>
      <c r="P1953" s="1">
        <f t="shared" si="304"/>
        <v>201823.67083204407</v>
      </c>
      <c r="Q1953" s="11">
        <f t="shared" si="305"/>
        <v>181641303.74883965</v>
      </c>
      <c r="R1953" s="38">
        <f t="shared" si="306"/>
        <v>120398848.92717281</v>
      </c>
      <c r="S1953" s="31"/>
      <c r="T1953" s="11">
        <f t="shared" si="307"/>
        <v>81656606.428889126</v>
      </c>
      <c r="U1953" s="11">
        <f t="shared" si="308"/>
        <v>242188404.99845287</v>
      </c>
      <c r="V1953" s="38">
        <f t="shared" si="309"/>
        <v>160531798.56956375</v>
      </c>
    </row>
    <row r="1954" spans="1:22" x14ac:dyDescent="0.2">
      <c r="A1954" s="21">
        <v>48</v>
      </c>
      <c r="B1954" s="6" t="s">
        <v>237</v>
      </c>
      <c r="C1954" s="6" t="s">
        <v>1756</v>
      </c>
      <c r="D1954" s="21">
        <v>65046</v>
      </c>
      <c r="E1954" s="6" t="s">
        <v>2428</v>
      </c>
      <c r="F1954" s="6" t="s">
        <v>3043</v>
      </c>
      <c r="G1954" s="21">
        <v>13</v>
      </c>
      <c r="H1954" s="21" t="s">
        <v>3212</v>
      </c>
      <c r="I1954" s="29" t="s">
        <v>3968</v>
      </c>
      <c r="J1954" s="26">
        <v>1681853</v>
      </c>
      <c r="K1954" s="21">
        <v>77</v>
      </c>
      <c r="L1954" s="9">
        <f t="shared" si="300"/>
        <v>11379.924472508595</v>
      </c>
      <c r="M1954" s="1">
        <f t="shared" si="301"/>
        <v>190740.1563934414</v>
      </c>
      <c r="N1954" s="11">
        <f t="shared" si="302"/>
        <v>171666140.75409725</v>
      </c>
      <c r="O1954" s="9">
        <f t="shared" si="303"/>
        <v>316.00384804219556</v>
      </c>
      <c r="P1954" s="1">
        <f t="shared" si="304"/>
        <v>352518.9515570263</v>
      </c>
      <c r="Q1954" s="11">
        <f t="shared" si="305"/>
        <v>317267056.40132368</v>
      </c>
      <c r="R1954" s="38">
        <f t="shared" si="306"/>
        <v>145600915.64722642</v>
      </c>
      <c r="S1954" s="31"/>
      <c r="T1954" s="11">
        <f t="shared" si="307"/>
        <v>228888187.67212969</v>
      </c>
      <c r="U1954" s="11">
        <f t="shared" si="308"/>
        <v>423022741.86843157</v>
      </c>
      <c r="V1954" s="38">
        <f t="shared" si="309"/>
        <v>194134554.19630188</v>
      </c>
    </row>
    <row r="1955" spans="1:22" x14ac:dyDescent="0.2">
      <c r="A1955" s="21">
        <v>187</v>
      </c>
      <c r="B1955" s="6" t="s">
        <v>114</v>
      </c>
      <c r="C1955" s="6" t="s">
        <v>113</v>
      </c>
      <c r="D1955" s="21">
        <v>1222</v>
      </c>
      <c r="E1955" s="6" t="s">
        <v>2416</v>
      </c>
      <c r="F1955" s="6" t="s">
        <v>3036</v>
      </c>
      <c r="G1955" s="21">
        <v>44</v>
      </c>
      <c r="H1955" s="21" t="s">
        <v>3148</v>
      </c>
      <c r="I1955" s="29" t="s">
        <v>3978</v>
      </c>
      <c r="J1955" s="26">
        <v>637241</v>
      </c>
      <c r="K1955" s="21">
        <v>105</v>
      </c>
      <c r="L1955" s="9">
        <f t="shared" si="300"/>
        <v>8179.8719427629176</v>
      </c>
      <c r="M1955" s="1">
        <f t="shared" si="301"/>
        <v>137103.7266029398</v>
      </c>
      <c r="N1955" s="11">
        <f t="shared" si="302"/>
        <v>123393353.94264582</v>
      </c>
      <c r="O1955" s="9">
        <f t="shared" si="303"/>
        <v>289.51467159601066</v>
      </c>
      <c r="P1955" s="1">
        <f t="shared" si="304"/>
        <v>322968.87877699075</v>
      </c>
      <c r="Q1955" s="11">
        <f t="shared" si="305"/>
        <v>290671990.89929169</v>
      </c>
      <c r="R1955" s="38">
        <f t="shared" si="306"/>
        <v>167278636.95664588</v>
      </c>
      <c r="S1955" s="31"/>
      <c r="T1955" s="11">
        <f t="shared" si="307"/>
        <v>164524471.92352775</v>
      </c>
      <c r="U1955" s="11">
        <f t="shared" si="308"/>
        <v>387562654.53238893</v>
      </c>
      <c r="V1955" s="38">
        <f t="shared" si="309"/>
        <v>223038182.60886118</v>
      </c>
    </row>
    <row r="1956" spans="1:22" x14ac:dyDescent="0.2">
      <c r="A1956" s="21">
        <v>34</v>
      </c>
      <c r="B1956" s="6" t="s">
        <v>1016</v>
      </c>
      <c r="C1956" s="6" t="s">
        <v>2156</v>
      </c>
      <c r="D1956" s="21">
        <v>74098</v>
      </c>
      <c r="E1956" s="6" t="s">
        <v>2396</v>
      </c>
      <c r="F1956" s="6" t="s">
        <v>3043</v>
      </c>
      <c r="G1956" s="21">
        <v>28</v>
      </c>
      <c r="H1956" s="21" t="s">
        <v>3551</v>
      </c>
      <c r="I1956" s="29" t="s">
        <v>3976</v>
      </c>
      <c r="J1956" s="26">
        <v>2902909</v>
      </c>
      <c r="K1956" s="21">
        <v>115</v>
      </c>
      <c r="L1956" s="9">
        <f t="shared" si="300"/>
        <v>18271.139400705146</v>
      </c>
      <c r="M1956" s="1">
        <f t="shared" si="301"/>
        <v>306244.562096696</v>
      </c>
      <c r="N1956" s="11">
        <f t="shared" si="302"/>
        <v>275620105.88702637</v>
      </c>
      <c r="O1956" s="9">
        <f t="shared" si="303"/>
        <v>442.64674566367921</v>
      </c>
      <c r="P1956" s="1">
        <f t="shared" si="304"/>
        <v>493795.78020408755</v>
      </c>
      <c r="Q1956" s="11">
        <f t="shared" si="305"/>
        <v>444416202.18367881</v>
      </c>
      <c r="R1956" s="38">
        <f t="shared" si="306"/>
        <v>168796096.29665244</v>
      </c>
      <c r="S1956" s="31"/>
      <c r="T1956" s="11">
        <f t="shared" si="307"/>
        <v>367493474.5160352</v>
      </c>
      <c r="U1956" s="11">
        <f t="shared" si="308"/>
        <v>592554936.24490511</v>
      </c>
      <c r="V1956" s="38">
        <f t="shared" si="309"/>
        <v>225061461.72886992</v>
      </c>
    </row>
    <row r="1957" spans="1:22" x14ac:dyDescent="0.2">
      <c r="A1957" s="21">
        <v>18</v>
      </c>
      <c r="B1957" s="6" t="s">
        <v>7</v>
      </c>
      <c r="C1957" s="6" t="s">
        <v>399</v>
      </c>
      <c r="D1957" s="21">
        <v>10073</v>
      </c>
      <c r="E1957" s="6" t="s">
        <v>2499</v>
      </c>
      <c r="F1957" s="6" t="s">
        <v>3063</v>
      </c>
      <c r="G1957" s="21">
        <v>31</v>
      </c>
      <c r="H1957" s="21" t="s">
        <v>3301</v>
      </c>
      <c r="I1957" s="29" t="s">
        <v>3968</v>
      </c>
      <c r="J1957" s="26">
        <v>1807121</v>
      </c>
      <c r="K1957" s="21">
        <v>93</v>
      </c>
      <c r="L1957" s="9">
        <f t="shared" si="300"/>
        <v>12963.882636000682</v>
      </c>
      <c r="M1957" s="1">
        <f t="shared" si="301"/>
        <v>217289.05208734653</v>
      </c>
      <c r="N1957" s="11">
        <f t="shared" si="302"/>
        <v>195560146.87861186</v>
      </c>
      <c r="O1957" s="9">
        <f t="shared" si="303"/>
        <v>353.58048114692554</v>
      </c>
      <c r="P1957" s="1">
        <f t="shared" si="304"/>
        <v>394437.66674733523</v>
      </c>
      <c r="Q1957" s="11">
        <f t="shared" si="305"/>
        <v>354993900.07260168</v>
      </c>
      <c r="R1957" s="38">
        <f t="shared" si="306"/>
        <v>159433753.19398981</v>
      </c>
      <c r="S1957" s="31"/>
      <c r="T1957" s="11">
        <f t="shared" si="307"/>
        <v>260746862.50481585</v>
      </c>
      <c r="U1957" s="11">
        <f t="shared" si="308"/>
        <v>473325200.09680229</v>
      </c>
      <c r="V1957" s="38">
        <f t="shared" si="309"/>
        <v>212578337.59198645</v>
      </c>
    </row>
    <row r="1958" spans="1:22" x14ac:dyDescent="0.2">
      <c r="A1958" s="21">
        <v>87</v>
      </c>
      <c r="B1958" s="6" t="s">
        <v>730</v>
      </c>
      <c r="C1958" s="6" t="s">
        <v>1347</v>
      </c>
      <c r="D1958" s="21">
        <v>49240</v>
      </c>
      <c r="E1958" s="6" t="s">
        <v>2763</v>
      </c>
      <c r="F1958" s="6" t="s">
        <v>3036</v>
      </c>
      <c r="G1958" s="21">
        <v>27</v>
      </c>
      <c r="H1958" s="21" t="s">
        <v>3409</v>
      </c>
      <c r="I1958" s="29" t="s">
        <v>3982</v>
      </c>
      <c r="J1958" s="26">
        <v>79906</v>
      </c>
      <c r="K1958" s="21">
        <v>55</v>
      </c>
      <c r="L1958" s="9">
        <f t="shared" si="300"/>
        <v>2096.3849837279413</v>
      </c>
      <c r="M1958" s="1">
        <f t="shared" si="301"/>
        <v>35137.737567864831</v>
      </c>
      <c r="N1958" s="11">
        <f t="shared" si="302"/>
        <v>31623963.811078347</v>
      </c>
      <c r="O1958" s="9">
        <f t="shared" si="303"/>
        <v>124.68844030098872</v>
      </c>
      <c r="P1958" s="1">
        <f t="shared" si="304"/>
        <v>139096.52847112215</v>
      </c>
      <c r="Q1958" s="11">
        <f t="shared" si="305"/>
        <v>125186875.62400994</v>
      </c>
      <c r="R1958" s="38">
        <f t="shared" si="306"/>
        <v>93562911.812931597</v>
      </c>
      <c r="S1958" s="31"/>
      <c r="T1958" s="11">
        <f t="shared" si="307"/>
        <v>42165285.081437796</v>
      </c>
      <c r="U1958" s="11">
        <f t="shared" si="308"/>
        <v>166915834.16534656</v>
      </c>
      <c r="V1958" s="38">
        <f t="shared" si="309"/>
        <v>124750549.08390877</v>
      </c>
    </row>
    <row r="1959" spans="1:22" x14ac:dyDescent="0.2">
      <c r="A1959" s="21">
        <v>30</v>
      </c>
      <c r="B1959" s="6" t="s">
        <v>13</v>
      </c>
      <c r="C1959" s="6" t="s">
        <v>2158</v>
      </c>
      <c r="D1959" s="21">
        <v>74109</v>
      </c>
      <c r="E1959" s="6" t="s">
        <v>2433</v>
      </c>
      <c r="F1959" s="6" t="s">
        <v>3042</v>
      </c>
      <c r="G1959" s="21">
        <v>10</v>
      </c>
      <c r="H1959" s="21" t="s">
        <v>3351</v>
      </c>
      <c r="I1959" s="29" t="s">
        <v>3971</v>
      </c>
      <c r="J1959" s="26">
        <v>6409555</v>
      </c>
      <c r="K1959" s="21">
        <v>149</v>
      </c>
      <c r="L1959" s="9">
        <f t="shared" si="300"/>
        <v>30903.45765444378</v>
      </c>
      <c r="M1959" s="1">
        <f t="shared" si="301"/>
        <v>517976.22737713193</v>
      </c>
      <c r="N1959" s="11">
        <f t="shared" si="302"/>
        <v>466178604.63941872</v>
      </c>
      <c r="O1959" s="9">
        <f t="shared" si="303"/>
        <v>614.18627026126148</v>
      </c>
      <c r="P1959" s="1">
        <f t="shared" si="304"/>
        <v>685157.16309982946</v>
      </c>
      <c r="Q1959" s="11">
        <f t="shared" si="305"/>
        <v>616641446.78984654</v>
      </c>
      <c r="R1959" s="38">
        <f t="shared" si="306"/>
        <v>150462842.15042782</v>
      </c>
      <c r="S1959" s="31"/>
      <c r="T1959" s="11">
        <f t="shared" si="307"/>
        <v>621571472.85255837</v>
      </c>
      <c r="U1959" s="11">
        <f t="shared" si="308"/>
        <v>822188595.71979535</v>
      </c>
      <c r="V1959" s="38">
        <f t="shared" si="309"/>
        <v>200617122.86723697</v>
      </c>
    </row>
    <row r="1960" spans="1:22" x14ac:dyDescent="0.2">
      <c r="A1960" s="21">
        <v>51</v>
      </c>
      <c r="B1960" s="6" t="s">
        <v>194</v>
      </c>
      <c r="C1960" s="6" t="s">
        <v>801</v>
      </c>
      <c r="D1960" s="21">
        <v>24981</v>
      </c>
      <c r="E1960" s="6" t="s">
        <v>2569</v>
      </c>
      <c r="F1960" s="6" t="s">
        <v>3064</v>
      </c>
      <c r="G1960" s="21">
        <v>22</v>
      </c>
      <c r="H1960" s="21" t="s">
        <v>3188</v>
      </c>
      <c r="I1960" s="29" t="s">
        <v>3975</v>
      </c>
      <c r="J1960" s="26">
        <v>901021</v>
      </c>
      <c r="K1960" s="21">
        <v>60</v>
      </c>
      <c r="L1960" s="9">
        <f t="shared" si="300"/>
        <v>7352.6362619131378</v>
      </c>
      <c r="M1960" s="1">
        <f t="shared" si="301"/>
        <v>123238.33904956008</v>
      </c>
      <c r="N1960" s="11">
        <f t="shared" si="302"/>
        <v>110914505.14460407</v>
      </c>
      <c r="O1960" s="9">
        <f t="shared" si="303"/>
        <v>238.64885414814097</v>
      </c>
      <c r="P1960" s="1">
        <f t="shared" si="304"/>
        <v>266225.37787373655</v>
      </c>
      <c r="Q1960" s="11">
        <f t="shared" si="305"/>
        <v>239602840.0863629</v>
      </c>
      <c r="R1960" s="38">
        <f t="shared" si="306"/>
        <v>128688334.94175883</v>
      </c>
      <c r="S1960" s="31"/>
      <c r="T1960" s="11">
        <f t="shared" si="307"/>
        <v>147886006.8594721</v>
      </c>
      <c r="U1960" s="11">
        <f t="shared" si="308"/>
        <v>319470453.44848388</v>
      </c>
      <c r="V1960" s="38">
        <f t="shared" si="309"/>
        <v>171584446.58901179</v>
      </c>
    </row>
    <row r="1961" spans="1:22" x14ac:dyDescent="0.2">
      <c r="A1961" s="21">
        <v>61</v>
      </c>
      <c r="B1961" s="6" t="s">
        <v>626</v>
      </c>
      <c r="C1961" s="6" t="s">
        <v>658</v>
      </c>
      <c r="D1961" s="21">
        <v>19200</v>
      </c>
      <c r="E1961" s="6" t="s">
        <v>2402</v>
      </c>
      <c r="F1961" s="6" t="s">
        <v>3037</v>
      </c>
      <c r="G1961" s="21">
        <v>34</v>
      </c>
      <c r="H1961" s="21" t="s">
        <v>3402</v>
      </c>
      <c r="I1961" s="29" t="s">
        <v>3982</v>
      </c>
      <c r="J1961" s="26">
        <v>1498455</v>
      </c>
      <c r="K1961" s="21">
        <v>121</v>
      </c>
      <c r="L1961" s="9">
        <f t="shared" si="300"/>
        <v>13465.253618109093</v>
      </c>
      <c r="M1961" s="1">
        <f t="shared" si="301"/>
        <v>225692.5858515219</v>
      </c>
      <c r="N1961" s="11">
        <f t="shared" si="302"/>
        <v>203123327.2663697</v>
      </c>
      <c r="O1961" s="9">
        <f t="shared" si="303"/>
        <v>384.86074078710595</v>
      </c>
      <c r="P1961" s="1">
        <f t="shared" si="304"/>
        <v>429332.44540621905</v>
      </c>
      <c r="Q1961" s="11">
        <f t="shared" si="305"/>
        <v>386399200.86559713</v>
      </c>
      <c r="R1961" s="38">
        <f t="shared" si="306"/>
        <v>183275873.59922743</v>
      </c>
      <c r="S1961" s="31"/>
      <c r="T1961" s="11">
        <f t="shared" si="307"/>
        <v>270831103.02182627</v>
      </c>
      <c r="U1961" s="11">
        <f t="shared" si="308"/>
        <v>515198934.48746288</v>
      </c>
      <c r="V1961" s="38">
        <f t="shared" si="309"/>
        <v>244367831.46563661</v>
      </c>
    </row>
    <row r="1962" spans="1:22" x14ac:dyDescent="0.2">
      <c r="A1962" s="21">
        <v>92</v>
      </c>
      <c r="B1962" s="6" t="s">
        <v>59</v>
      </c>
      <c r="C1962" s="6" t="s">
        <v>58</v>
      </c>
      <c r="D1962" s="21">
        <v>590</v>
      </c>
      <c r="E1962" s="6" t="s">
        <v>2402</v>
      </c>
      <c r="F1962" s="6" t="s">
        <v>3046</v>
      </c>
      <c r="G1962" s="21">
        <v>11</v>
      </c>
      <c r="H1962" s="21" t="s">
        <v>3121</v>
      </c>
      <c r="I1962" s="29" t="s">
        <v>3984</v>
      </c>
      <c r="J1962" s="26">
        <v>990829</v>
      </c>
      <c r="K1962" s="21">
        <v>65</v>
      </c>
      <c r="L1962" s="9">
        <f t="shared" si="300"/>
        <v>8025.2031126944057</v>
      </c>
      <c r="M1962" s="1">
        <f t="shared" si="301"/>
        <v>134511.30545746314</v>
      </c>
      <c r="N1962" s="11">
        <f t="shared" si="302"/>
        <v>121060174.91171682</v>
      </c>
      <c r="O1962" s="9">
        <f t="shared" si="303"/>
        <v>254.36441570508657</v>
      </c>
      <c r="P1962" s="1">
        <f t="shared" si="304"/>
        <v>283756.91528224503</v>
      </c>
      <c r="Q1962" s="11">
        <f t="shared" si="305"/>
        <v>255381223.75402051</v>
      </c>
      <c r="R1962" s="38">
        <f t="shared" si="306"/>
        <v>134321048.84230369</v>
      </c>
      <c r="S1962" s="31"/>
      <c r="T1962" s="11">
        <f t="shared" si="307"/>
        <v>161413566.54895577</v>
      </c>
      <c r="U1962" s="11">
        <f t="shared" si="308"/>
        <v>340508298.33869404</v>
      </c>
      <c r="V1962" s="38">
        <f t="shared" si="309"/>
        <v>179094731.78973827</v>
      </c>
    </row>
    <row r="1963" spans="1:22" x14ac:dyDescent="0.2">
      <c r="A1963" s="21">
        <v>14</v>
      </c>
      <c r="B1963" s="6" t="s">
        <v>126</v>
      </c>
      <c r="C1963" s="6" t="s">
        <v>2159</v>
      </c>
      <c r="D1963" s="21">
        <v>74112</v>
      </c>
      <c r="E1963" s="6" t="s">
        <v>2470</v>
      </c>
      <c r="F1963" s="6" t="s">
        <v>3039</v>
      </c>
      <c r="G1963" s="21">
        <v>44</v>
      </c>
      <c r="H1963" s="21" t="s">
        <v>3184</v>
      </c>
      <c r="I1963" s="29" t="s">
        <v>3968</v>
      </c>
      <c r="J1963" s="26">
        <v>4734691</v>
      </c>
      <c r="K1963" s="21">
        <v>114</v>
      </c>
      <c r="L1963" s="9">
        <f t="shared" si="300"/>
        <v>23232.623054661733</v>
      </c>
      <c r="M1963" s="1">
        <f t="shared" si="301"/>
        <v>389404.53124986275</v>
      </c>
      <c r="N1963" s="11">
        <f t="shared" si="302"/>
        <v>350464078.1248765</v>
      </c>
      <c r="O1963" s="9">
        <f t="shared" si="303"/>
        <v>498.05274254296614</v>
      </c>
      <c r="P1963" s="1">
        <f t="shared" si="304"/>
        <v>555604.09061190905</v>
      </c>
      <c r="Q1963" s="11">
        <f t="shared" si="305"/>
        <v>500043681.55071813</v>
      </c>
      <c r="R1963" s="38">
        <f t="shared" si="306"/>
        <v>149579603.42584163</v>
      </c>
      <c r="S1963" s="31"/>
      <c r="T1963" s="11">
        <f t="shared" si="307"/>
        <v>467285437.49983531</v>
      </c>
      <c r="U1963" s="11">
        <f t="shared" si="308"/>
        <v>666724908.73429084</v>
      </c>
      <c r="V1963" s="38">
        <f t="shared" si="309"/>
        <v>199439471.23445553</v>
      </c>
    </row>
    <row r="1964" spans="1:22" x14ac:dyDescent="0.2">
      <c r="A1964" s="21">
        <v>186</v>
      </c>
      <c r="B1964" s="6" t="s">
        <v>224</v>
      </c>
      <c r="C1964" s="6" t="s">
        <v>223</v>
      </c>
      <c r="D1964" s="21">
        <v>4686</v>
      </c>
      <c r="E1964" s="6" t="s">
        <v>2397</v>
      </c>
      <c r="F1964" s="6" t="s">
        <v>3042</v>
      </c>
      <c r="G1964" s="21">
        <v>11</v>
      </c>
      <c r="H1964" s="21" t="s">
        <v>3205</v>
      </c>
      <c r="I1964" s="29" t="s">
        <v>4001</v>
      </c>
      <c r="J1964" s="26">
        <v>396094</v>
      </c>
      <c r="K1964" s="21">
        <v>88</v>
      </c>
      <c r="L1964" s="9">
        <f t="shared" si="300"/>
        <v>5903.9200536592634</v>
      </c>
      <c r="M1964" s="1">
        <f t="shared" si="301"/>
        <v>98956.24853133157</v>
      </c>
      <c r="N1964" s="11">
        <f t="shared" si="302"/>
        <v>89060623.678198412</v>
      </c>
      <c r="O1964" s="9">
        <f t="shared" si="303"/>
        <v>235.3373734213119</v>
      </c>
      <c r="P1964" s="1">
        <f t="shared" si="304"/>
        <v>262531.24654857878</v>
      </c>
      <c r="Q1964" s="11">
        <f t="shared" si="305"/>
        <v>236278121.8937209</v>
      </c>
      <c r="R1964" s="38">
        <f t="shared" si="306"/>
        <v>147217498.21552247</v>
      </c>
      <c r="S1964" s="31"/>
      <c r="T1964" s="11">
        <f t="shared" si="307"/>
        <v>118747498.23759788</v>
      </c>
      <c r="U1964" s="11">
        <f t="shared" si="308"/>
        <v>315037495.85829455</v>
      </c>
      <c r="V1964" s="38">
        <f t="shared" si="309"/>
        <v>196289997.62069666</v>
      </c>
    </row>
    <row r="1965" spans="1:22" x14ac:dyDescent="0.2">
      <c r="A1965" s="21">
        <v>76</v>
      </c>
      <c r="B1965" s="6" t="s">
        <v>279</v>
      </c>
      <c r="C1965" s="6" t="s">
        <v>549</v>
      </c>
      <c r="D1965" s="21">
        <v>13992</v>
      </c>
      <c r="E1965" s="6" t="s">
        <v>2402</v>
      </c>
      <c r="F1965" s="6" t="s">
        <v>3046</v>
      </c>
      <c r="G1965" s="21">
        <v>11</v>
      </c>
      <c r="H1965" s="21" t="s">
        <v>3361</v>
      </c>
      <c r="I1965" s="29" t="s">
        <v>3978</v>
      </c>
      <c r="J1965" s="26">
        <v>4156856</v>
      </c>
      <c r="K1965" s="21">
        <v>135</v>
      </c>
      <c r="L1965" s="9">
        <f t="shared" si="300"/>
        <v>23689.144349258375</v>
      </c>
      <c r="M1965" s="1">
        <f t="shared" si="301"/>
        <v>397056.33450555737</v>
      </c>
      <c r="N1965" s="11">
        <f t="shared" si="302"/>
        <v>357350701.05500162</v>
      </c>
      <c r="O1965" s="9">
        <f t="shared" si="303"/>
        <v>524.63604970659776</v>
      </c>
      <c r="P1965" s="1">
        <f t="shared" si="304"/>
        <v>585259.17116963223</v>
      </c>
      <c r="Q1965" s="11">
        <f t="shared" si="305"/>
        <v>526733254.05266899</v>
      </c>
      <c r="R1965" s="38">
        <f t="shared" si="306"/>
        <v>169382552.99766737</v>
      </c>
      <c r="S1965" s="31"/>
      <c r="T1965" s="11">
        <f t="shared" si="307"/>
        <v>476467601.40666884</v>
      </c>
      <c r="U1965" s="11">
        <f t="shared" si="308"/>
        <v>702311005.40355873</v>
      </c>
      <c r="V1965" s="38">
        <f t="shared" si="309"/>
        <v>225843403.99688989</v>
      </c>
    </row>
    <row r="1966" spans="1:22" x14ac:dyDescent="0.2">
      <c r="A1966" s="21">
        <v>119</v>
      </c>
      <c r="B1966" s="6" t="s">
        <v>382</v>
      </c>
      <c r="C1966" s="6" t="s">
        <v>691</v>
      </c>
      <c r="D1966" s="21">
        <v>21254</v>
      </c>
      <c r="E1966" s="6" t="s">
        <v>2399</v>
      </c>
      <c r="F1966" s="6" t="s">
        <v>3043</v>
      </c>
      <c r="G1966" s="21">
        <v>35</v>
      </c>
      <c r="H1966" s="21" t="s">
        <v>3432</v>
      </c>
      <c r="I1966" s="29" t="s">
        <v>3983</v>
      </c>
      <c r="J1966" s="26">
        <v>81091</v>
      </c>
      <c r="K1966" s="21">
        <v>26</v>
      </c>
      <c r="L1966" s="9">
        <f t="shared" si="300"/>
        <v>1452.0213497052996</v>
      </c>
      <c r="M1966" s="1">
        <f t="shared" si="301"/>
        <v>24337.488354907491</v>
      </c>
      <c r="N1966" s="11">
        <f t="shared" si="302"/>
        <v>21903739.519416742</v>
      </c>
      <c r="O1966" s="9">
        <f t="shared" si="303"/>
        <v>86.045831951935114</v>
      </c>
      <c r="P1966" s="1">
        <f t="shared" si="304"/>
        <v>95988.661699771284</v>
      </c>
      <c r="Q1966" s="11">
        <f t="shared" si="305"/>
        <v>86389795.529794157</v>
      </c>
      <c r="R1966" s="38">
        <f t="shared" si="306"/>
        <v>64486056.010377415</v>
      </c>
      <c r="S1966" s="31"/>
      <c r="T1966" s="11">
        <f t="shared" si="307"/>
        <v>29204986.025888991</v>
      </c>
      <c r="U1966" s="11">
        <f t="shared" si="308"/>
        <v>115186394.03972554</v>
      </c>
      <c r="V1966" s="38">
        <f t="shared" si="309"/>
        <v>85981408.013836548</v>
      </c>
    </row>
    <row r="1967" spans="1:22" x14ac:dyDescent="0.2">
      <c r="A1967" s="21">
        <v>103</v>
      </c>
      <c r="B1967" s="6" t="s">
        <v>538</v>
      </c>
      <c r="C1967" s="6" t="s">
        <v>1873</v>
      </c>
      <c r="D1967" s="21">
        <v>68403</v>
      </c>
      <c r="E1967" s="6" t="s">
        <v>2389</v>
      </c>
      <c r="F1967" s="6" t="s">
        <v>3036</v>
      </c>
      <c r="G1967" s="21">
        <v>50</v>
      </c>
      <c r="H1967" s="21" t="s">
        <v>3355</v>
      </c>
      <c r="I1967" s="29" t="s">
        <v>3972</v>
      </c>
      <c r="J1967" s="26">
        <v>69745</v>
      </c>
      <c r="K1967" s="21">
        <v>16</v>
      </c>
      <c r="L1967" s="9">
        <f t="shared" si="300"/>
        <v>1056.3711468986646</v>
      </c>
      <c r="M1967" s="1">
        <f t="shared" si="301"/>
        <v>17705.952113806365</v>
      </c>
      <c r="N1967" s="11">
        <f t="shared" si="302"/>
        <v>15935356.902425729</v>
      </c>
      <c r="O1967" s="9">
        <f t="shared" si="303"/>
        <v>65.003727490003669</v>
      </c>
      <c r="P1967" s="1">
        <f t="shared" si="304"/>
        <v>72515.08487648204</v>
      </c>
      <c r="Q1967" s="11">
        <f t="shared" si="305"/>
        <v>65263576.388833836</v>
      </c>
      <c r="R1967" s="38">
        <f t="shared" si="306"/>
        <v>49328219.486408107</v>
      </c>
      <c r="S1967" s="31"/>
      <c r="T1967" s="11">
        <f t="shared" si="307"/>
        <v>21247142.536567636</v>
      </c>
      <c r="U1967" s="11">
        <f t="shared" si="308"/>
        <v>87018101.851778448</v>
      </c>
      <c r="V1967" s="38">
        <f t="shared" si="309"/>
        <v>65770959.315210812</v>
      </c>
    </row>
    <row r="1968" spans="1:22" x14ac:dyDescent="0.2">
      <c r="A1968" s="21">
        <v>157</v>
      </c>
      <c r="B1968" s="6" t="s">
        <v>18</v>
      </c>
      <c r="C1968" s="6" t="s">
        <v>2160</v>
      </c>
      <c r="D1968" s="21">
        <v>74122</v>
      </c>
      <c r="E1968" s="6" t="s">
        <v>2399</v>
      </c>
      <c r="F1968" s="6" t="s">
        <v>3043</v>
      </c>
      <c r="G1968" s="21">
        <v>9</v>
      </c>
      <c r="H1968" s="21" t="s">
        <v>3887</v>
      </c>
      <c r="I1968" s="29" t="s">
        <v>3978</v>
      </c>
      <c r="J1968" s="26">
        <v>3611134</v>
      </c>
      <c r="K1968" s="21">
        <v>160</v>
      </c>
      <c r="L1968" s="9">
        <f t="shared" si="300"/>
        <v>24037.084681799497</v>
      </c>
      <c r="M1968" s="1">
        <f t="shared" si="301"/>
        <v>402888.20040280523</v>
      </c>
      <c r="N1968" s="11">
        <f t="shared" si="302"/>
        <v>362599380.36252469</v>
      </c>
      <c r="O1968" s="9">
        <f t="shared" si="303"/>
        <v>551.40524446120435</v>
      </c>
      <c r="P1968" s="1">
        <f t="shared" si="304"/>
        <v>615121.61913469527</v>
      </c>
      <c r="Q1968" s="11">
        <f t="shared" si="305"/>
        <v>553609457.22122574</v>
      </c>
      <c r="R1968" s="38">
        <f t="shared" si="306"/>
        <v>191010076.85870105</v>
      </c>
      <c r="S1968" s="31"/>
      <c r="T1968" s="11">
        <f t="shared" si="307"/>
        <v>483465840.48336625</v>
      </c>
      <c r="U1968" s="11">
        <f t="shared" si="308"/>
        <v>738145942.96163428</v>
      </c>
      <c r="V1968" s="38">
        <f t="shared" si="309"/>
        <v>254680102.47826803</v>
      </c>
    </row>
    <row r="1969" spans="1:22" x14ac:dyDescent="0.2">
      <c r="A1969" s="21">
        <v>45</v>
      </c>
      <c r="B1969" s="6" t="s">
        <v>375</v>
      </c>
      <c r="C1969" s="6" t="s">
        <v>2234</v>
      </c>
      <c r="D1969" s="21">
        <v>82574</v>
      </c>
      <c r="E1969" s="6" t="s">
        <v>2412</v>
      </c>
      <c r="F1969" s="6" t="s">
        <v>3048</v>
      </c>
      <c r="G1969" s="21">
        <v>7</v>
      </c>
      <c r="H1969" s="21" t="s">
        <v>3793</v>
      </c>
      <c r="I1969" s="29" t="s">
        <v>3977</v>
      </c>
      <c r="J1969" s="26">
        <v>2138131</v>
      </c>
      <c r="K1969" s="21">
        <v>83</v>
      </c>
      <c r="L1969" s="9">
        <f t="shared" si="300"/>
        <v>13321.59423642681</v>
      </c>
      <c r="M1969" s="1">
        <f t="shared" si="301"/>
        <v>223284.69527231288</v>
      </c>
      <c r="N1969" s="11">
        <f t="shared" si="302"/>
        <v>200956225.7450816</v>
      </c>
      <c r="O1969" s="9">
        <f t="shared" si="303"/>
        <v>348.37551501114137</v>
      </c>
      <c r="P1969" s="1">
        <f t="shared" si="304"/>
        <v>388631.25262787344</v>
      </c>
      <c r="Q1969" s="11">
        <f t="shared" si="305"/>
        <v>349768127.36508608</v>
      </c>
      <c r="R1969" s="38">
        <f t="shared" si="306"/>
        <v>148811901.62000448</v>
      </c>
      <c r="S1969" s="31"/>
      <c r="T1969" s="11">
        <f t="shared" si="307"/>
        <v>267941634.32677546</v>
      </c>
      <c r="U1969" s="11">
        <f t="shared" si="308"/>
        <v>466357503.1534481</v>
      </c>
      <c r="V1969" s="38">
        <f t="shared" si="309"/>
        <v>198415868.82667264</v>
      </c>
    </row>
    <row r="1970" spans="1:22" x14ac:dyDescent="0.2">
      <c r="A1970" s="21">
        <v>135</v>
      </c>
      <c r="B1970" s="6" t="s">
        <v>295</v>
      </c>
      <c r="C1970" s="6" t="s">
        <v>2278</v>
      </c>
      <c r="D1970" s="21">
        <v>86496</v>
      </c>
      <c r="E1970" s="6" t="s">
        <v>2421</v>
      </c>
      <c r="F1970" s="6" t="s">
        <v>3052</v>
      </c>
      <c r="G1970" s="21">
        <v>46</v>
      </c>
      <c r="H1970" s="21" t="s">
        <v>3934</v>
      </c>
      <c r="I1970" s="29" t="s">
        <v>3976</v>
      </c>
      <c r="J1970" s="26">
        <v>235505</v>
      </c>
      <c r="K1970" s="21">
        <v>42</v>
      </c>
      <c r="L1970" s="9">
        <f t="shared" si="300"/>
        <v>3145.0294116271793</v>
      </c>
      <c r="M1970" s="1">
        <f t="shared" si="301"/>
        <v>52714.181301020762</v>
      </c>
      <c r="N1970" s="11">
        <f t="shared" si="302"/>
        <v>47442763.170918688</v>
      </c>
      <c r="O1970" s="9">
        <f t="shared" si="303"/>
        <v>142.76596269987465</v>
      </c>
      <c r="P1970" s="1">
        <f t="shared" si="304"/>
        <v>159262.95771648054</v>
      </c>
      <c r="Q1970" s="11">
        <f t="shared" si="305"/>
        <v>143336661.94483247</v>
      </c>
      <c r="R1970" s="38">
        <f t="shared" si="306"/>
        <v>95893898.773913786</v>
      </c>
      <c r="S1970" s="31"/>
      <c r="T1970" s="11">
        <f t="shared" si="307"/>
        <v>63257017.561224915</v>
      </c>
      <c r="U1970" s="11">
        <f t="shared" si="308"/>
        <v>191115549.25977665</v>
      </c>
      <c r="V1970" s="38">
        <f t="shared" si="309"/>
        <v>127858531.69855174</v>
      </c>
    </row>
    <row r="1971" spans="1:22" x14ac:dyDescent="0.2">
      <c r="A1971" s="21">
        <v>157</v>
      </c>
      <c r="B1971" s="6" t="s">
        <v>18</v>
      </c>
      <c r="C1971" s="6" t="s">
        <v>297</v>
      </c>
      <c r="D1971" s="21">
        <v>6869</v>
      </c>
      <c r="E1971" s="6" t="s">
        <v>2469</v>
      </c>
      <c r="F1971" s="6" t="s">
        <v>3046</v>
      </c>
      <c r="G1971" s="21">
        <v>7</v>
      </c>
      <c r="H1971" s="21" t="s">
        <v>3100</v>
      </c>
      <c r="I1971" s="29" t="s">
        <v>3973</v>
      </c>
      <c r="J1971" s="26">
        <v>2541164</v>
      </c>
      <c r="K1971" s="21">
        <v>154</v>
      </c>
      <c r="L1971" s="9">
        <f t="shared" si="300"/>
        <v>19782.296529978517</v>
      </c>
      <c r="M1971" s="1">
        <f t="shared" si="301"/>
        <v>331573.23170860665</v>
      </c>
      <c r="N1971" s="11">
        <f t="shared" si="302"/>
        <v>298415908.53774595</v>
      </c>
      <c r="O1971" s="9">
        <f t="shared" si="303"/>
        <v>495.47133509946946</v>
      </c>
      <c r="P1971" s="1">
        <f t="shared" si="304"/>
        <v>552724.39452225436</v>
      </c>
      <c r="Q1971" s="11">
        <f t="shared" si="305"/>
        <v>497451955.0700289</v>
      </c>
      <c r="R1971" s="38">
        <f t="shared" si="306"/>
        <v>199036046.53228295</v>
      </c>
      <c r="S1971" s="31"/>
      <c r="T1971" s="11">
        <f t="shared" si="307"/>
        <v>397887878.05032796</v>
      </c>
      <c r="U1971" s="11">
        <f t="shared" si="308"/>
        <v>663269273.42670524</v>
      </c>
      <c r="V1971" s="38">
        <f t="shared" si="309"/>
        <v>265381395.37637728</v>
      </c>
    </row>
    <row r="1972" spans="1:22" x14ac:dyDescent="0.2">
      <c r="A1972" s="21">
        <v>4</v>
      </c>
      <c r="B1972" s="6" t="s">
        <v>122</v>
      </c>
      <c r="C1972" s="6" t="s">
        <v>2378</v>
      </c>
      <c r="D1972" s="21">
        <v>191340</v>
      </c>
      <c r="E1972" s="6" t="s">
        <v>2814</v>
      </c>
      <c r="F1972" s="6"/>
      <c r="G1972" s="21">
        <v>23</v>
      </c>
      <c r="H1972" s="21" t="s">
        <v>3267</v>
      </c>
      <c r="I1972" s="29" t="s">
        <v>3972</v>
      </c>
      <c r="J1972" s="26">
        <v>4491098</v>
      </c>
      <c r="K1972" s="21">
        <v>110</v>
      </c>
      <c r="L1972" s="9">
        <f t="shared" si="300"/>
        <v>22226.578234177206</v>
      </c>
      <c r="M1972" s="1">
        <f t="shared" si="301"/>
        <v>372542.10418704682</v>
      </c>
      <c r="N1972" s="11">
        <f t="shared" si="302"/>
        <v>335287893.76834214</v>
      </c>
      <c r="O1972" s="9">
        <f t="shared" si="303"/>
        <v>482.81913711607535</v>
      </c>
      <c r="P1972" s="1">
        <f t="shared" si="304"/>
        <v>538610.20067420206</v>
      </c>
      <c r="Q1972" s="11">
        <f t="shared" si="305"/>
        <v>484749180.60678184</v>
      </c>
      <c r="R1972" s="38">
        <f t="shared" si="306"/>
        <v>149461286.8384397</v>
      </c>
      <c r="S1972" s="31"/>
      <c r="T1972" s="11">
        <f t="shared" si="307"/>
        <v>447050525.0244562</v>
      </c>
      <c r="U1972" s="11">
        <f t="shared" si="308"/>
        <v>646332240.80904245</v>
      </c>
      <c r="V1972" s="38">
        <f t="shared" si="309"/>
        <v>199281715.78458625</v>
      </c>
    </row>
    <row r="1973" spans="1:22" x14ac:dyDescent="0.2">
      <c r="A1973" s="21">
        <v>65</v>
      </c>
      <c r="B1973" s="6" t="s">
        <v>49</v>
      </c>
      <c r="C1973" s="6" t="s">
        <v>1848</v>
      </c>
      <c r="D1973" s="21">
        <v>67798</v>
      </c>
      <c r="E1973" s="6" t="s">
        <v>2474</v>
      </c>
      <c r="F1973" s="6" t="s">
        <v>3050</v>
      </c>
      <c r="G1973" s="21">
        <v>44</v>
      </c>
      <c r="H1973" s="21" t="s">
        <v>3319</v>
      </c>
      <c r="I1973" s="29" t="s">
        <v>4003</v>
      </c>
      <c r="J1973" s="26">
        <v>542754</v>
      </c>
      <c r="K1973" s="21">
        <v>71</v>
      </c>
      <c r="L1973" s="9">
        <f t="shared" si="300"/>
        <v>6207.6995739162512</v>
      </c>
      <c r="M1973" s="1">
        <f t="shared" si="301"/>
        <v>104047.93023299136</v>
      </c>
      <c r="N1973" s="11">
        <f t="shared" si="302"/>
        <v>93643137.209692225</v>
      </c>
      <c r="O1973" s="9">
        <f t="shared" si="303"/>
        <v>228.7072503369786</v>
      </c>
      <c r="P1973" s="1">
        <f t="shared" si="304"/>
        <v>255134.99472169872</v>
      </c>
      <c r="Q1973" s="11">
        <f t="shared" si="305"/>
        <v>229621495.24952886</v>
      </c>
      <c r="R1973" s="38">
        <f t="shared" si="306"/>
        <v>135978358.03983665</v>
      </c>
      <c r="S1973" s="31"/>
      <c r="T1973" s="11">
        <f t="shared" si="307"/>
        <v>124857516.27958964</v>
      </c>
      <c r="U1973" s="11">
        <f t="shared" si="308"/>
        <v>306161993.66603845</v>
      </c>
      <c r="V1973" s="38">
        <f t="shared" si="309"/>
        <v>181304477.3864488</v>
      </c>
    </row>
    <row r="1974" spans="1:22" x14ac:dyDescent="0.2">
      <c r="A1974" s="21">
        <v>104</v>
      </c>
      <c r="B1974" s="6" t="s">
        <v>179</v>
      </c>
      <c r="C1974" s="6" t="s">
        <v>2356</v>
      </c>
      <c r="D1974" s="21">
        <v>189735</v>
      </c>
      <c r="E1974" s="6" t="s">
        <v>2573</v>
      </c>
      <c r="F1974" s="6" t="s">
        <v>3051</v>
      </c>
      <c r="G1974" s="21">
        <v>20</v>
      </c>
      <c r="H1974" s="21" t="s">
        <v>3180</v>
      </c>
      <c r="I1974" s="29" t="s">
        <v>3970</v>
      </c>
      <c r="J1974" s="26">
        <v>452558</v>
      </c>
      <c r="K1974" s="21">
        <v>59</v>
      </c>
      <c r="L1974" s="9">
        <f t="shared" si="300"/>
        <v>5167.2934888585532</v>
      </c>
      <c r="M1974" s="1">
        <f t="shared" si="301"/>
        <v>86609.570263555855</v>
      </c>
      <c r="N1974" s="11">
        <f t="shared" si="302"/>
        <v>77948613.237200275</v>
      </c>
      <c r="O1974" s="9">
        <f t="shared" si="303"/>
        <v>199.22533576313782</v>
      </c>
      <c r="P1974" s="1">
        <f t="shared" si="304"/>
        <v>222246.36478933026</v>
      </c>
      <c r="Q1974" s="11">
        <f t="shared" si="305"/>
        <v>200021728.31039724</v>
      </c>
      <c r="R1974" s="38">
        <f t="shared" si="306"/>
        <v>122073115.07319696</v>
      </c>
      <c r="S1974" s="31"/>
      <c r="T1974" s="11">
        <f t="shared" si="307"/>
        <v>103931484.31626703</v>
      </c>
      <c r="U1974" s="11">
        <f t="shared" si="308"/>
        <v>266695637.74719632</v>
      </c>
      <c r="V1974" s="38">
        <f t="shared" si="309"/>
        <v>162764153.4309293</v>
      </c>
    </row>
    <row r="1975" spans="1:22" x14ac:dyDescent="0.2">
      <c r="A1975" s="21">
        <v>14</v>
      </c>
      <c r="B1975" s="6" t="s">
        <v>126</v>
      </c>
      <c r="C1975" s="6" t="s">
        <v>470</v>
      </c>
      <c r="D1975" s="21">
        <v>11290</v>
      </c>
      <c r="E1975" s="6" t="s">
        <v>2428</v>
      </c>
      <c r="F1975" s="6" t="s">
        <v>3046</v>
      </c>
      <c r="G1975" s="21">
        <v>10</v>
      </c>
      <c r="H1975" s="21" t="s">
        <v>3184</v>
      </c>
      <c r="I1975" s="29" t="s">
        <v>3968</v>
      </c>
      <c r="J1975" s="26">
        <v>5082429</v>
      </c>
      <c r="K1975" s="21">
        <v>120</v>
      </c>
      <c r="L1975" s="9">
        <f t="shared" si="300"/>
        <v>24695.981049555412</v>
      </c>
      <c r="M1975" s="1">
        <f t="shared" si="301"/>
        <v>413932.03435235773</v>
      </c>
      <c r="N1975" s="11">
        <f t="shared" si="302"/>
        <v>372538830.91712195</v>
      </c>
      <c r="O1975" s="9">
        <f t="shared" si="303"/>
        <v>520.12586746981947</v>
      </c>
      <c r="P1975" s="1">
        <f t="shared" si="304"/>
        <v>580227.8251170743</v>
      </c>
      <c r="Q1975" s="11">
        <f t="shared" si="305"/>
        <v>522205042.60536689</v>
      </c>
      <c r="R1975" s="38">
        <f t="shared" si="306"/>
        <v>149666211.68824494</v>
      </c>
      <c r="S1975" s="31"/>
      <c r="T1975" s="11">
        <f t="shared" si="307"/>
        <v>496718441.22282928</v>
      </c>
      <c r="U1975" s="11">
        <f t="shared" si="308"/>
        <v>696273390.14048922</v>
      </c>
      <c r="V1975" s="38">
        <f t="shared" si="309"/>
        <v>199554948.91765994</v>
      </c>
    </row>
    <row r="1976" spans="1:22" x14ac:dyDescent="0.2">
      <c r="A1976" s="21">
        <v>14</v>
      </c>
      <c r="B1976" s="6" t="s">
        <v>126</v>
      </c>
      <c r="C1976" s="6" t="s">
        <v>186</v>
      </c>
      <c r="D1976" s="21">
        <v>4108</v>
      </c>
      <c r="E1976" s="6" t="s">
        <v>2399</v>
      </c>
      <c r="F1976" s="6" t="s">
        <v>3045</v>
      </c>
      <c r="G1976" s="21">
        <v>32</v>
      </c>
      <c r="H1976" s="21" t="s">
        <v>3184</v>
      </c>
      <c r="I1976" s="29" t="s">
        <v>3968</v>
      </c>
      <c r="J1976" s="26">
        <v>4938162</v>
      </c>
      <c r="K1976" s="21">
        <v>123</v>
      </c>
      <c r="L1976" s="9">
        <f t="shared" si="300"/>
        <v>24645.363174439124</v>
      </c>
      <c r="M1976" s="1">
        <f t="shared" si="301"/>
        <v>413083.62262174312</v>
      </c>
      <c r="N1976" s="11">
        <f t="shared" si="302"/>
        <v>371775260.35956883</v>
      </c>
      <c r="O1976" s="9">
        <f t="shared" si="303"/>
        <v>522.81000372968708</v>
      </c>
      <c r="P1976" s="1">
        <f t="shared" si="304"/>
        <v>583222.12061704043</v>
      </c>
      <c r="Q1976" s="11">
        <f t="shared" si="305"/>
        <v>524899908.55533642</v>
      </c>
      <c r="R1976" s="38">
        <f t="shared" si="306"/>
        <v>153124648.19576758</v>
      </c>
      <c r="S1976" s="31"/>
      <c r="T1976" s="11">
        <f t="shared" si="307"/>
        <v>495700347.14609176</v>
      </c>
      <c r="U1976" s="11">
        <f t="shared" si="308"/>
        <v>699866544.74044847</v>
      </c>
      <c r="V1976" s="38">
        <f t="shared" si="309"/>
        <v>204166197.59435672</v>
      </c>
    </row>
    <row r="1977" spans="1:22" x14ac:dyDescent="0.2">
      <c r="A1977" s="21">
        <v>32</v>
      </c>
      <c r="B1977" s="6" t="s">
        <v>109</v>
      </c>
      <c r="C1977" s="6" t="s">
        <v>2161</v>
      </c>
      <c r="D1977" s="21">
        <v>74137</v>
      </c>
      <c r="E1977" s="6" t="s">
        <v>2398</v>
      </c>
      <c r="F1977" s="6" t="s">
        <v>3037</v>
      </c>
      <c r="G1977" s="21">
        <v>36</v>
      </c>
      <c r="H1977" s="21" t="s">
        <v>3125</v>
      </c>
      <c r="I1977" s="29" t="s">
        <v>3978</v>
      </c>
      <c r="J1977" s="26">
        <v>2556772</v>
      </c>
      <c r="K1977" s="21">
        <v>146</v>
      </c>
      <c r="L1977" s="9">
        <f t="shared" si="300"/>
        <v>19320.680940380957</v>
      </c>
      <c r="M1977" s="1">
        <f t="shared" si="301"/>
        <v>323836.04241827386</v>
      </c>
      <c r="N1977" s="11">
        <f t="shared" si="302"/>
        <v>291452438.1764465</v>
      </c>
      <c r="O1977" s="9">
        <f t="shared" si="303"/>
        <v>483.16940718942004</v>
      </c>
      <c r="P1977" s="1">
        <f t="shared" si="304"/>
        <v>539000.94540652819</v>
      </c>
      <c r="Q1977" s="11">
        <f t="shared" si="305"/>
        <v>485100850.86587536</v>
      </c>
      <c r="R1977" s="38">
        <f t="shared" si="306"/>
        <v>193648412.68942887</v>
      </c>
      <c r="S1977" s="31"/>
      <c r="T1977" s="11">
        <f t="shared" si="307"/>
        <v>388603250.90192866</v>
      </c>
      <c r="U1977" s="11">
        <f t="shared" si="308"/>
        <v>646801134.48783386</v>
      </c>
      <c r="V1977" s="38">
        <f t="shared" si="309"/>
        <v>258197883.58590519</v>
      </c>
    </row>
    <row r="1978" spans="1:22" x14ac:dyDescent="0.2">
      <c r="A1978" s="21">
        <v>8</v>
      </c>
      <c r="B1978" s="6" t="s">
        <v>107</v>
      </c>
      <c r="C1978" s="6" t="s">
        <v>721</v>
      </c>
      <c r="D1978" s="21">
        <v>22207</v>
      </c>
      <c r="E1978" s="6" t="s">
        <v>2530</v>
      </c>
      <c r="F1978" s="6" t="s">
        <v>3037</v>
      </c>
      <c r="G1978" s="21">
        <v>36</v>
      </c>
      <c r="H1978" s="21" t="s">
        <v>3101</v>
      </c>
      <c r="I1978" s="29" t="s">
        <v>3993</v>
      </c>
      <c r="J1978" s="26">
        <v>7946679</v>
      </c>
      <c r="K1978" s="21">
        <v>131</v>
      </c>
      <c r="L1978" s="9">
        <f t="shared" si="300"/>
        <v>32264.763272027893</v>
      </c>
      <c r="M1978" s="1">
        <f t="shared" si="301"/>
        <v>540793.21944281179</v>
      </c>
      <c r="N1978" s="11">
        <f t="shared" si="302"/>
        <v>486713897.49853063</v>
      </c>
      <c r="O1978" s="9">
        <f t="shared" si="303"/>
        <v>607.68996594441387</v>
      </c>
      <c r="P1978" s="1">
        <f t="shared" si="304"/>
        <v>677910.19316272694</v>
      </c>
      <c r="Q1978" s="11">
        <f t="shared" si="305"/>
        <v>610119173.84645426</v>
      </c>
      <c r="R1978" s="38">
        <f t="shared" si="306"/>
        <v>123405276.34792364</v>
      </c>
      <c r="S1978" s="31"/>
      <c r="T1978" s="11">
        <f t="shared" si="307"/>
        <v>648951863.33137417</v>
      </c>
      <c r="U1978" s="11">
        <f t="shared" si="308"/>
        <v>813492231.79527235</v>
      </c>
      <c r="V1978" s="38">
        <f t="shared" si="309"/>
        <v>164540368.46389818</v>
      </c>
    </row>
    <row r="1979" spans="1:22" x14ac:dyDescent="0.2">
      <c r="A1979" s="21">
        <v>26</v>
      </c>
      <c r="B1979" s="6" t="s">
        <v>11</v>
      </c>
      <c r="C1979" s="6" t="s">
        <v>1535</v>
      </c>
      <c r="D1979" s="21">
        <v>56526</v>
      </c>
      <c r="E1979" s="6" t="s">
        <v>2385</v>
      </c>
      <c r="F1979" s="6" t="s">
        <v>3039</v>
      </c>
      <c r="G1979" s="21">
        <v>29</v>
      </c>
      <c r="H1979" s="21" t="s">
        <v>3715</v>
      </c>
      <c r="I1979" s="29" t="s">
        <v>3970</v>
      </c>
      <c r="J1979" s="26">
        <v>2773630</v>
      </c>
      <c r="K1979" s="21">
        <v>115</v>
      </c>
      <c r="L1979" s="9">
        <f t="shared" si="300"/>
        <v>17859.659851184177</v>
      </c>
      <c r="M1979" s="1">
        <f t="shared" si="301"/>
        <v>299347.70844727708</v>
      </c>
      <c r="N1979" s="11">
        <f t="shared" si="302"/>
        <v>269412937.60254937</v>
      </c>
      <c r="O1979" s="9">
        <f t="shared" si="303"/>
        <v>437.63399647971346</v>
      </c>
      <c r="P1979" s="1">
        <f t="shared" si="304"/>
        <v>488203.79422765732</v>
      </c>
      <c r="Q1979" s="11">
        <f t="shared" si="305"/>
        <v>439383414.80489159</v>
      </c>
      <c r="R1979" s="38">
        <f t="shared" si="306"/>
        <v>169970477.20234221</v>
      </c>
      <c r="S1979" s="31"/>
      <c r="T1979" s="11">
        <f t="shared" si="307"/>
        <v>359217250.13673252</v>
      </c>
      <c r="U1979" s="11">
        <f t="shared" si="308"/>
        <v>585844553.07318878</v>
      </c>
      <c r="V1979" s="38">
        <f t="shared" si="309"/>
        <v>226627302.93645626</v>
      </c>
    </row>
    <row r="1980" spans="1:22" x14ac:dyDescent="0.2">
      <c r="A1980" s="21">
        <v>44</v>
      </c>
      <c r="B1980" s="6" t="s">
        <v>88</v>
      </c>
      <c r="C1980" s="6" t="s">
        <v>2162</v>
      </c>
      <c r="D1980" s="21">
        <v>74138</v>
      </c>
      <c r="E1980" s="6" t="s">
        <v>2524</v>
      </c>
      <c r="F1980" s="6" t="s">
        <v>3039</v>
      </c>
      <c r="G1980" s="21">
        <v>28</v>
      </c>
      <c r="H1980" s="21" t="s">
        <v>3888</v>
      </c>
      <c r="I1980" s="29" t="s">
        <v>3985</v>
      </c>
      <c r="J1980" s="26">
        <v>1774574</v>
      </c>
      <c r="K1980" s="21">
        <v>125</v>
      </c>
      <c r="L1980" s="9">
        <f t="shared" si="300"/>
        <v>14893.681546212811</v>
      </c>
      <c r="M1980" s="1">
        <f t="shared" si="301"/>
        <v>249634.62229134736</v>
      </c>
      <c r="N1980" s="11">
        <f t="shared" si="302"/>
        <v>224671160.06221262</v>
      </c>
      <c r="O1980" s="9">
        <f t="shared" si="303"/>
        <v>408.06423742203884</v>
      </c>
      <c r="P1980" s="1">
        <f t="shared" si="304"/>
        <v>455217.16914259363</v>
      </c>
      <c r="Q1980" s="11">
        <f t="shared" si="305"/>
        <v>409695452.22833425</v>
      </c>
      <c r="R1980" s="38">
        <f t="shared" si="306"/>
        <v>185024292.16612163</v>
      </c>
      <c r="S1980" s="31"/>
      <c r="T1980" s="11">
        <f t="shared" si="307"/>
        <v>299561546.74961686</v>
      </c>
      <c r="U1980" s="11">
        <f t="shared" si="308"/>
        <v>546260602.97111237</v>
      </c>
      <c r="V1980" s="38">
        <f t="shared" si="309"/>
        <v>246699056.22149551</v>
      </c>
    </row>
    <row r="1981" spans="1:22" x14ac:dyDescent="0.2">
      <c r="A1981" s="21">
        <v>26</v>
      </c>
      <c r="B1981" s="6" t="s">
        <v>11</v>
      </c>
      <c r="C1981" s="6" t="s">
        <v>1533</v>
      </c>
      <c r="D1981" s="21">
        <v>56523</v>
      </c>
      <c r="E1981" s="6" t="s">
        <v>2385</v>
      </c>
      <c r="F1981" s="6" t="s">
        <v>3039</v>
      </c>
      <c r="G1981" s="21">
        <v>48</v>
      </c>
      <c r="H1981" s="21" t="s">
        <v>3225</v>
      </c>
      <c r="I1981" s="29" t="s">
        <v>3970</v>
      </c>
      <c r="J1981" s="26">
        <v>2565382</v>
      </c>
      <c r="K1981" s="21">
        <v>151</v>
      </c>
      <c r="L1981" s="9">
        <f t="shared" si="300"/>
        <v>19681.785538918972</v>
      </c>
      <c r="M1981" s="1">
        <f t="shared" si="301"/>
        <v>329888.5560149962</v>
      </c>
      <c r="N1981" s="11">
        <f t="shared" si="302"/>
        <v>296899700.41349655</v>
      </c>
      <c r="O1981" s="9">
        <f t="shared" si="303"/>
        <v>491.78636600222916</v>
      </c>
      <c r="P1981" s="1">
        <f t="shared" si="304"/>
        <v>548613.61723037239</v>
      </c>
      <c r="Q1981" s="11">
        <f t="shared" si="305"/>
        <v>493752255.50733513</v>
      </c>
      <c r="R1981" s="38">
        <f t="shared" si="306"/>
        <v>196852555.09383857</v>
      </c>
      <c r="S1981" s="31"/>
      <c r="T1981" s="11">
        <f t="shared" si="307"/>
        <v>395866267.21799546</v>
      </c>
      <c r="U1981" s="11">
        <f t="shared" si="308"/>
        <v>658336340.67644691</v>
      </c>
      <c r="V1981" s="38">
        <f t="shared" si="309"/>
        <v>262470073.45845145</v>
      </c>
    </row>
    <row r="1982" spans="1:22" x14ac:dyDescent="0.2">
      <c r="A1982" s="21">
        <v>3</v>
      </c>
      <c r="B1982" s="6" t="s">
        <v>100</v>
      </c>
      <c r="C1982" s="6" t="s">
        <v>444</v>
      </c>
      <c r="D1982" s="21">
        <v>10802</v>
      </c>
      <c r="E1982" s="6" t="s">
        <v>2517</v>
      </c>
      <c r="F1982" s="6" t="s">
        <v>3047</v>
      </c>
      <c r="G1982" s="21">
        <v>47</v>
      </c>
      <c r="H1982" s="21" t="s">
        <v>3279</v>
      </c>
      <c r="I1982" s="29" t="s">
        <v>3992</v>
      </c>
      <c r="J1982" s="26">
        <v>9719481</v>
      </c>
      <c r="K1982" s="21">
        <v>116</v>
      </c>
      <c r="L1982" s="9">
        <f t="shared" si="300"/>
        <v>33577.668114388172</v>
      </c>
      <c r="M1982" s="1">
        <f t="shared" si="301"/>
        <v>562798.96083120804</v>
      </c>
      <c r="N1982" s="11">
        <f t="shared" si="302"/>
        <v>506519064.74808723</v>
      </c>
      <c r="O1982" s="9">
        <f t="shared" si="303"/>
        <v>601.36723661211465</v>
      </c>
      <c r="P1982" s="1">
        <f t="shared" si="304"/>
        <v>670856.85527140053</v>
      </c>
      <c r="Q1982" s="11">
        <f t="shared" si="305"/>
        <v>603771169.74426043</v>
      </c>
      <c r="R1982" s="38">
        <f t="shared" si="306"/>
        <v>97252104.996173203</v>
      </c>
      <c r="S1982" s="31"/>
      <c r="T1982" s="11">
        <f t="shared" si="307"/>
        <v>675358752.99744964</v>
      </c>
      <c r="U1982" s="11">
        <f t="shared" si="308"/>
        <v>805028226.32568061</v>
      </c>
      <c r="V1982" s="38">
        <f t="shared" si="309"/>
        <v>129669473.32823098</v>
      </c>
    </row>
    <row r="1983" spans="1:22" x14ac:dyDescent="0.2">
      <c r="A1983" s="21">
        <v>133</v>
      </c>
      <c r="B1983" s="6" t="s">
        <v>501</v>
      </c>
      <c r="C1983" s="6" t="s">
        <v>2163</v>
      </c>
      <c r="D1983" s="21">
        <v>74148</v>
      </c>
      <c r="E1983" s="6" t="s">
        <v>2947</v>
      </c>
      <c r="F1983" s="6" t="s">
        <v>3043</v>
      </c>
      <c r="G1983" s="21">
        <v>8</v>
      </c>
      <c r="H1983" s="21" t="s">
        <v>3889</v>
      </c>
      <c r="I1983" s="29" t="s">
        <v>4001</v>
      </c>
      <c r="J1983" s="26">
        <v>698048</v>
      </c>
      <c r="K1983" s="21">
        <v>92</v>
      </c>
      <c r="L1983" s="9">
        <f t="shared" si="300"/>
        <v>8013.7641592450173</v>
      </c>
      <c r="M1983" s="1">
        <f t="shared" si="301"/>
        <v>134319.57590994422</v>
      </c>
      <c r="N1983" s="11">
        <f t="shared" si="302"/>
        <v>120887618.3189498</v>
      </c>
      <c r="O1983" s="9">
        <f t="shared" si="303"/>
        <v>277.24596579680258</v>
      </c>
      <c r="P1983" s="1">
        <f t="shared" si="304"/>
        <v>309282.4906773087</v>
      </c>
      <c r="Q1983" s="11">
        <f t="shared" si="305"/>
        <v>278354241.60957783</v>
      </c>
      <c r="R1983" s="38">
        <f t="shared" si="306"/>
        <v>157466623.29062802</v>
      </c>
      <c r="S1983" s="31"/>
      <c r="T1983" s="11">
        <f t="shared" si="307"/>
        <v>161183491.09193307</v>
      </c>
      <c r="U1983" s="11">
        <f t="shared" si="308"/>
        <v>371138988.81277043</v>
      </c>
      <c r="V1983" s="38">
        <f t="shared" si="309"/>
        <v>209955497.72083735</v>
      </c>
    </row>
    <row r="1984" spans="1:22" x14ac:dyDescent="0.2">
      <c r="A1984" s="21">
        <v>87</v>
      </c>
      <c r="B1984" s="6" t="s">
        <v>730</v>
      </c>
      <c r="C1984" s="6" t="s">
        <v>729</v>
      </c>
      <c r="D1984" s="21">
        <v>22590</v>
      </c>
      <c r="E1984" s="6" t="s">
        <v>2399</v>
      </c>
      <c r="F1984" s="6" t="s">
        <v>3042</v>
      </c>
      <c r="G1984" s="21">
        <v>9</v>
      </c>
      <c r="H1984" s="21" t="s">
        <v>3449</v>
      </c>
      <c r="I1984" s="29" t="s">
        <v>3982</v>
      </c>
      <c r="J1984" s="26">
        <v>1330118</v>
      </c>
      <c r="K1984" s="21">
        <v>115</v>
      </c>
      <c r="L1984" s="9">
        <f t="shared" si="300"/>
        <v>12367.844193714602</v>
      </c>
      <c r="M1984" s="1">
        <f t="shared" si="301"/>
        <v>207298.78668859132</v>
      </c>
      <c r="N1984" s="11">
        <f t="shared" si="302"/>
        <v>186568908.01973218</v>
      </c>
      <c r="O1984" s="9">
        <f t="shared" si="303"/>
        <v>364.18450413130978</v>
      </c>
      <c r="P1984" s="1">
        <f t="shared" si="304"/>
        <v>406267.01340846386</v>
      </c>
      <c r="Q1984" s="11">
        <f t="shared" si="305"/>
        <v>365640312.06761748</v>
      </c>
      <c r="R1984" s="38">
        <f t="shared" si="306"/>
        <v>179071404.0478853</v>
      </c>
      <c r="S1984" s="31"/>
      <c r="T1984" s="11">
        <f t="shared" si="307"/>
        <v>248758544.02630958</v>
      </c>
      <c r="U1984" s="11">
        <f t="shared" si="308"/>
        <v>487520416.09015661</v>
      </c>
      <c r="V1984" s="38">
        <f t="shared" si="309"/>
        <v>238761872.06384704</v>
      </c>
    </row>
    <row r="1985" spans="1:22" x14ac:dyDescent="0.2">
      <c r="A1985" s="21">
        <v>24</v>
      </c>
      <c r="B1985" s="6" t="s">
        <v>343</v>
      </c>
      <c r="C1985" s="6" t="s">
        <v>342</v>
      </c>
      <c r="D1985" s="21">
        <v>8617</v>
      </c>
      <c r="E1985" s="6" t="s">
        <v>2391</v>
      </c>
      <c r="F1985" s="6" t="s">
        <v>3042</v>
      </c>
      <c r="G1985" s="21">
        <v>11</v>
      </c>
      <c r="H1985" s="21" t="s">
        <v>3268</v>
      </c>
      <c r="I1985" s="29" t="s">
        <v>3980</v>
      </c>
      <c r="J1985" s="26">
        <v>3810026</v>
      </c>
      <c r="K1985" s="21">
        <v>170</v>
      </c>
      <c r="L1985" s="9">
        <f t="shared" si="300"/>
        <v>25450.037720993656</v>
      </c>
      <c r="M1985" s="1">
        <f t="shared" si="301"/>
        <v>426570.86054027383</v>
      </c>
      <c r="N1985" s="11">
        <f t="shared" si="302"/>
        <v>383913774.48624647</v>
      </c>
      <c r="O1985" s="9">
        <f t="shared" si="303"/>
        <v>576.04504532753333</v>
      </c>
      <c r="P1985" s="1">
        <f t="shared" si="304"/>
        <v>642608.61596016551</v>
      </c>
      <c r="Q1985" s="11">
        <f t="shared" si="305"/>
        <v>578347754.36414897</v>
      </c>
      <c r="R1985" s="38">
        <f t="shared" si="306"/>
        <v>194433979.87790251</v>
      </c>
      <c r="S1985" s="31"/>
      <c r="T1985" s="11">
        <f t="shared" si="307"/>
        <v>511885032.6483286</v>
      </c>
      <c r="U1985" s="11">
        <f t="shared" si="308"/>
        <v>771130339.15219855</v>
      </c>
      <c r="V1985" s="38">
        <f t="shared" si="309"/>
        <v>259245306.50386995</v>
      </c>
    </row>
    <row r="1986" spans="1:22" x14ac:dyDescent="0.2">
      <c r="A1986" s="21">
        <v>4</v>
      </c>
      <c r="B1986" s="6" t="s">
        <v>122</v>
      </c>
      <c r="C1986" s="6" t="s">
        <v>1503</v>
      </c>
      <c r="D1986" s="21">
        <v>55305</v>
      </c>
      <c r="E1986" s="6" t="s">
        <v>2432</v>
      </c>
      <c r="F1986" s="6" t="s">
        <v>3036</v>
      </c>
      <c r="G1986" s="21">
        <v>25</v>
      </c>
      <c r="H1986" s="21" t="s">
        <v>3706</v>
      </c>
      <c r="I1986" s="29" t="s">
        <v>3972</v>
      </c>
      <c r="J1986" s="26">
        <v>6462421</v>
      </c>
      <c r="K1986" s="21">
        <v>169</v>
      </c>
      <c r="L1986" s="9">
        <f t="shared" si="300"/>
        <v>33047.679933695799</v>
      </c>
      <c r="M1986" s="1">
        <f t="shared" si="301"/>
        <v>553915.7710775194</v>
      </c>
      <c r="N1986" s="11">
        <f t="shared" si="302"/>
        <v>498524193.96976745</v>
      </c>
      <c r="O1986" s="9">
        <f t="shared" si="303"/>
        <v>655.45391839399781</v>
      </c>
      <c r="P1986" s="1">
        <f t="shared" si="304"/>
        <v>731193.40013651887</v>
      </c>
      <c r="Q1986" s="11">
        <f t="shared" si="305"/>
        <v>658074060.12286699</v>
      </c>
      <c r="R1986" s="38">
        <f t="shared" si="306"/>
        <v>159549866.15309954</v>
      </c>
      <c r="S1986" s="31"/>
      <c r="T1986" s="11">
        <f t="shared" si="307"/>
        <v>664698925.29302323</v>
      </c>
      <c r="U1986" s="11">
        <f t="shared" si="308"/>
        <v>877432080.16382265</v>
      </c>
      <c r="V1986" s="38">
        <f t="shared" si="309"/>
        <v>212733154.87079942</v>
      </c>
    </row>
    <row r="1987" spans="1:22" x14ac:dyDescent="0.2">
      <c r="A1987" s="21">
        <v>29</v>
      </c>
      <c r="B1987" s="6" t="s">
        <v>51</v>
      </c>
      <c r="C1987" s="6" t="s">
        <v>1120</v>
      </c>
      <c r="D1987" s="21">
        <v>36504</v>
      </c>
      <c r="E1987" s="6" t="s">
        <v>2396</v>
      </c>
      <c r="F1987" s="6" t="s">
        <v>3046</v>
      </c>
      <c r="G1987" s="21">
        <v>25</v>
      </c>
      <c r="H1987" s="21" t="s">
        <v>3117</v>
      </c>
      <c r="I1987" s="29" t="s">
        <v>3982</v>
      </c>
      <c r="J1987" s="26">
        <v>2389603</v>
      </c>
      <c r="K1987" s="21">
        <v>120</v>
      </c>
      <c r="L1987" s="9">
        <f t="shared" si="300"/>
        <v>16933.763905286974</v>
      </c>
      <c r="M1987" s="1">
        <f t="shared" si="301"/>
        <v>283828.66542101395</v>
      </c>
      <c r="N1987" s="11">
        <f t="shared" si="302"/>
        <v>255445798.87891257</v>
      </c>
      <c r="O1987" s="9">
        <f t="shared" si="303"/>
        <v>430.69721323436619</v>
      </c>
      <c r="P1987" s="1">
        <f t="shared" si="304"/>
        <v>480465.44682467997</v>
      </c>
      <c r="Q1987" s="11">
        <f t="shared" si="305"/>
        <v>432418902.14221197</v>
      </c>
      <c r="R1987" s="38">
        <f t="shared" si="306"/>
        <v>176973103.26329941</v>
      </c>
      <c r="S1987" s="31"/>
      <c r="T1987" s="11">
        <f t="shared" si="307"/>
        <v>340594398.50521672</v>
      </c>
      <c r="U1987" s="11">
        <f t="shared" si="308"/>
        <v>576558536.18961596</v>
      </c>
      <c r="V1987" s="38">
        <f t="shared" si="309"/>
        <v>235964137.68439925</v>
      </c>
    </row>
    <row r="1988" spans="1:22" x14ac:dyDescent="0.2">
      <c r="A1988" s="21">
        <v>76</v>
      </c>
      <c r="B1988" s="6" t="s">
        <v>279</v>
      </c>
      <c r="C1988" s="6" t="s">
        <v>2164</v>
      </c>
      <c r="D1988" s="21">
        <v>74150</v>
      </c>
      <c r="E1988" s="6" t="s">
        <v>2601</v>
      </c>
      <c r="F1988" s="6" t="s">
        <v>3042</v>
      </c>
      <c r="G1988" s="21">
        <v>13</v>
      </c>
      <c r="H1988" s="21" t="s">
        <v>3361</v>
      </c>
      <c r="I1988" s="29" t="s">
        <v>3978</v>
      </c>
      <c r="J1988" s="26">
        <v>4235870</v>
      </c>
      <c r="K1988" s="21">
        <v>135</v>
      </c>
      <c r="L1988" s="9">
        <f t="shared" si="300"/>
        <v>23913.227511149555</v>
      </c>
      <c r="M1988" s="1">
        <f t="shared" si="301"/>
        <v>400812.21684445289</v>
      </c>
      <c r="N1988" s="11">
        <f t="shared" si="302"/>
        <v>360730995.1600076</v>
      </c>
      <c r="O1988" s="9">
        <f t="shared" si="303"/>
        <v>527.11155907858233</v>
      </c>
      <c r="P1988" s="1">
        <f t="shared" si="304"/>
        <v>588020.73237778898</v>
      </c>
      <c r="Q1988" s="11">
        <f t="shared" si="305"/>
        <v>529218659.14001006</v>
      </c>
      <c r="R1988" s="38">
        <f t="shared" si="306"/>
        <v>168487663.98000246</v>
      </c>
      <c r="S1988" s="31"/>
      <c r="T1988" s="11">
        <f t="shared" si="307"/>
        <v>480974660.2133435</v>
      </c>
      <c r="U1988" s="11">
        <f t="shared" si="308"/>
        <v>705624878.85334682</v>
      </c>
      <c r="V1988" s="38">
        <f t="shared" si="309"/>
        <v>224650218.64000332</v>
      </c>
    </row>
    <row r="1989" spans="1:22" x14ac:dyDescent="0.2">
      <c r="A1989" s="21">
        <v>85</v>
      </c>
      <c r="B1989" s="6" t="s">
        <v>74</v>
      </c>
      <c r="C1989" s="6" t="s">
        <v>2165</v>
      </c>
      <c r="D1989" s="21">
        <v>74151</v>
      </c>
      <c r="E1989" s="6" t="s">
        <v>2777</v>
      </c>
      <c r="F1989" s="6" t="s">
        <v>3046</v>
      </c>
      <c r="G1989" s="21">
        <v>47</v>
      </c>
      <c r="H1989" s="21" t="s">
        <v>3128</v>
      </c>
      <c r="I1989" s="29" t="s">
        <v>3979</v>
      </c>
      <c r="J1989" s="26">
        <v>1274651</v>
      </c>
      <c r="K1989" s="21">
        <v>100</v>
      </c>
      <c r="L1989" s="9">
        <f t="shared" si="300"/>
        <v>11290.044286892768</v>
      </c>
      <c r="M1989" s="1">
        <f t="shared" si="301"/>
        <v>189233.66479040397</v>
      </c>
      <c r="N1989" s="11">
        <f t="shared" si="302"/>
        <v>170310298.31136358</v>
      </c>
      <c r="O1989" s="9">
        <f t="shared" si="303"/>
        <v>336.00661134705013</v>
      </c>
      <c r="P1989" s="1">
        <f t="shared" si="304"/>
        <v>374833.08852769108</v>
      </c>
      <c r="Q1989" s="11">
        <f t="shared" si="305"/>
        <v>337349779.67492199</v>
      </c>
      <c r="R1989" s="38">
        <f t="shared" si="306"/>
        <v>167039481.36355841</v>
      </c>
      <c r="S1989" s="31"/>
      <c r="T1989" s="11">
        <f t="shared" si="307"/>
        <v>227080397.74848476</v>
      </c>
      <c r="U1989" s="11">
        <f t="shared" si="308"/>
        <v>449799706.23322928</v>
      </c>
      <c r="V1989" s="38">
        <f t="shared" si="309"/>
        <v>222719308.48474452</v>
      </c>
    </row>
    <row r="1990" spans="1:22" x14ac:dyDescent="0.2">
      <c r="A1990" s="21">
        <v>25</v>
      </c>
      <c r="B1990" s="6" t="s">
        <v>442</v>
      </c>
      <c r="C1990" s="6" t="s">
        <v>441</v>
      </c>
      <c r="D1990" s="21">
        <v>10645</v>
      </c>
      <c r="E1990" s="6" t="s">
        <v>2516</v>
      </c>
      <c r="F1990" s="6" t="s">
        <v>3047</v>
      </c>
      <c r="G1990" s="21">
        <v>11</v>
      </c>
      <c r="H1990" s="21" t="s">
        <v>3316</v>
      </c>
      <c r="I1990" s="29" t="s">
        <v>3980</v>
      </c>
      <c r="J1990" s="26">
        <v>2718581</v>
      </c>
      <c r="K1990" s="21">
        <v>105</v>
      </c>
      <c r="L1990" s="9">
        <f t="shared" ref="L1990:L2053" si="310">J1990^0.5*K1990^0.5</f>
        <v>16895.295351073328</v>
      </c>
      <c r="M1990" s="1">
        <f t="shared" ref="M1990:M2053" si="311">1000000/$L$4*L1990</f>
        <v>283183.88978435076</v>
      </c>
      <c r="N1990" s="11">
        <f t="shared" ref="N1990:N2053" si="312">+M1990*$N$1</f>
        <v>254865500.80591568</v>
      </c>
      <c r="O1990" s="9">
        <f t="shared" ref="O1990:O2053" si="313">J1990^0.25*K1990^0.5</f>
        <v>416.08323643087863</v>
      </c>
      <c r="P1990" s="1">
        <f t="shared" ref="P1990:P2053" si="314">1000000/$O$4*O1990</f>
        <v>464162.78528191219</v>
      </c>
      <c r="Q1990" s="11">
        <f t="shared" ref="Q1990:Q2053" si="315">+P1990*$Q$1</f>
        <v>417746506.753721</v>
      </c>
      <c r="R1990" s="38">
        <f t="shared" ref="R1990:R2053" si="316">Q1990-N1990</f>
        <v>162881005.94780532</v>
      </c>
      <c r="S1990" s="31"/>
      <c r="T1990" s="11">
        <f t="shared" ref="T1990:T2053" si="317">+M1990*$T$1</f>
        <v>339820667.74122089</v>
      </c>
      <c r="U1990" s="11">
        <f t="shared" ref="U1990:U2053" si="318">+P1990*$U$1</f>
        <v>556995342.33829463</v>
      </c>
      <c r="V1990" s="38">
        <f t="shared" ref="V1990:V2053" si="319">+U1990-T1990</f>
        <v>217174674.59707373</v>
      </c>
    </row>
    <row r="1991" spans="1:22" x14ac:dyDescent="0.2">
      <c r="A1991" s="21">
        <v>16</v>
      </c>
      <c r="B1991" s="6" t="s">
        <v>212</v>
      </c>
      <c r="C1991" s="6" t="s">
        <v>1708</v>
      </c>
      <c r="D1991" s="21">
        <v>63154</v>
      </c>
      <c r="E1991" s="6" t="s">
        <v>2592</v>
      </c>
      <c r="F1991" s="6" t="s">
        <v>3043</v>
      </c>
      <c r="G1991" s="21">
        <v>31</v>
      </c>
      <c r="H1991" s="21" t="s">
        <v>3200</v>
      </c>
      <c r="I1991" s="29" t="s">
        <v>3968</v>
      </c>
      <c r="J1991" s="26">
        <v>5456397</v>
      </c>
      <c r="K1991" s="21">
        <v>71</v>
      </c>
      <c r="L1991" s="9">
        <f t="shared" si="310"/>
        <v>19682.585881941428</v>
      </c>
      <c r="M1991" s="1">
        <f t="shared" si="311"/>
        <v>329901.97065176646</v>
      </c>
      <c r="N1991" s="11">
        <f t="shared" si="312"/>
        <v>296911773.58658981</v>
      </c>
      <c r="O1991" s="9">
        <f t="shared" si="313"/>
        <v>407.24490980814608</v>
      </c>
      <c r="P1991" s="1">
        <f t="shared" si="314"/>
        <v>454303.16599604767</v>
      </c>
      <c r="Q1991" s="11">
        <f t="shared" si="315"/>
        <v>408872849.39644289</v>
      </c>
      <c r="R1991" s="38">
        <f t="shared" si="316"/>
        <v>111961075.80985308</v>
      </c>
      <c r="S1991" s="31"/>
      <c r="T1991" s="11">
        <f t="shared" si="317"/>
        <v>395882364.78211975</v>
      </c>
      <c r="U1991" s="11">
        <f t="shared" si="318"/>
        <v>545163799.19525719</v>
      </c>
      <c r="V1991" s="38">
        <f t="shared" si="319"/>
        <v>149281434.41313744</v>
      </c>
    </row>
    <row r="1992" spans="1:22" x14ac:dyDescent="0.2">
      <c r="A1992" s="21">
        <v>126</v>
      </c>
      <c r="B1992" s="6" t="s">
        <v>69</v>
      </c>
      <c r="C1992" s="6" t="s">
        <v>68</v>
      </c>
      <c r="D1992" s="21">
        <v>595</v>
      </c>
      <c r="E1992" s="6" t="s">
        <v>2402</v>
      </c>
      <c r="F1992" s="6" t="s">
        <v>3042</v>
      </c>
      <c r="G1992" s="21">
        <v>11</v>
      </c>
      <c r="H1992" s="21" t="s">
        <v>3125</v>
      </c>
      <c r="I1992" s="29" t="s">
        <v>3984</v>
      </c>
      <c r="J1992" s="26">
        <v>1333444</v>
      </c>
      <c r="K1992" s="21">
        <v>126</v>
      </c>
      <c r="L1992" s="9">
        <f t="shared" si="310"/>
        <v>12962.019287132696</v>
      </c>
      <c r="M1992" s="1">
        <f t="shared" si="311"/>
        <v>217257.8202935544</v>
      </c>
      <c r="N1992" s="11">
        <f t="shared" si="312"/>
        <v>195532038.26419896</v>
      </c>
      <c r="O1992" s="9">
        <f t="shared" si="313"/>
        <v>381.44240147054848</v>
      </c>
      <c r="P1992" s="1">
        <f t="shared" si="314"/>
        <v>425519.1076908565</v>
      </c>
      <c r="Q1992" s="11">
        <f t="shared" si="315"/>
        <v>382967196.92177087</v>
      </c>
      <c r="R1992" s="38">
        <f t="shared" si="316"/>
        <v>187435158.65757191</v>
      </c>
      <c r="S1992" s="31"/>
      <c r="T1992" s="11">
        <f t="shared" si="317"/>
        <v>260709384.35226527</v>
      </c>
      <c r="U1992" s="11">
        <f t="shared" si="318"/>
        <v>510622929.22902781</v>
      </c>
      <c r="V1992" s="38">
        <f t="shared" si="319"/>
        <v>249913544.87676254</v>
      </c>
    </row>
    <row r="1993" spans="1:22" x14ac:dyDescent="0.2">
      <c r="A1993" s="21">
        <v>136</v>
      </c>
      <c r="B1993" s="6" t="s">
        <v>228</v>
      </c>
      <c r="C1993" s="6" t="s">
        <v>2083</v>
      </c>
      <c r="D1993" s="21">
        <v>72945</v>
      </c>
      <c r="E1993" s="6" t="s">
        <v>2392</v>
      </c>
      <c r="F1993" s="6" t="s">
        <v>3042</v>
      </c>
      <c r="G1993" s="21">
        <v>16</v>
      </c>
      <c r="H1993" s="21" t="s">
        <v>3687</v>
      </c>
      <c r="I1993" s="29" t="s">
        <v>3992</v>
      </c>
      <c r="J1993" s="26">
        <v>1401044</v>
      </c>
      <c r="K1993" s="21">
        <v>157</v>
      </c>
      <c r="L1993" s="9">
        <f t="shared" si="310"/>
        <v>14831.180263215736</v>
      </c>
      <c r="M1993" s="1">
        <f t="shared" si="311"/>
        <v>248587.03146396953</v>
      </c>
      <c r="N1993" s="11">
        <f t="shared" si="312"/>
        <v>223728328.31757256</v>
      </c>
      <c r="O1993" s="9">
        <f t="shared" si="313"/>
        <v>431.08485945714483</v>
      </c>
      <c r="P1993" s="1">
        <f t="shared" si="314"/>
        <v>480897.88662209257</v>
      </c>
      <c r="Q1993" s="11">
        <f t="shared" si="315"/>
        <v>432808097.95988333</v>
      </c>
      <c r="R1993" s="38">
        <f t="shared" si="316"/>
        <v>209079769.64231077</v>
      </c>
      <c r="S1993" s="31"/>
      <c r="T1993" s="11">
        <f t="shared" si="317"/>
        <v>298304437.75676346</v>
      </c>
      <c r="U1993" s="11">
        <f t="shared" si="318"/>
        <v>577077463.94651103</v>
      </c>
      <c r="V1993" s="38">
        <f t="shared" si="319"/>
        <v>278773026.18974757</v>
      </c>
    </row>
    <row r="1994" spans="1:22" x14ac:dyDescent="0.2">
      <c r="A1994" s="21">
        <v>117</v>
      </c>
      <c r="B1994" s="6" t="s">
        <v>258</v>
      </c>
      <c r="C1994" s="6" t="s">
        <v>870</v>
      </c>
      <c r="D1994" s="21">
        <v>28311</v>
      </c>
      <c r="E1994" s="6" t="s">
        <v>2656</v>
      </c>
      <c r="F1994" s="6" t="s">
        <v>3047</v>
      </c>
      <c r="G1994" s="21">
        <v>46</v>
      </c>
      <c r="H1994" s="21" t="s">
        <v>3246</v>
      </c>
      <c r="I1994" s="29" t="s">
        <v>3992</v>
      </c>
      <c r="J1994" s="26">
        <v>678607</v>
      </c>
      <c r="K1994" s="21">
        <v>74</v>
      </c>
      <c r="L1994" s="9">
        <f t="shared" si="310"/>
        <v>7086.3896308345902</v>
      </c>
      <c r="M1994" s="1">
        <f t="shared" si="311"/>
        <v>118775.75020076481</v>
      </c>
      <c r="N1994" s="11">
        <f t="shared" si="312"/>
        <v>106898175.18068834</v>
      </c>
      <c r="O1994" s="9">
        <f t="shared" si="313"/>
        <v>246.89963259072962</v>
      </c>
      <c r="P1994" s="1">
        <f t="shared" si="314"/>
        <v>275429.55619033193</v>
      </c>
      <c r="Q1994" s="11">
        <f t="shared" si="315"/>
        <v>247886600.57129875</v>
      </c>
      <c r="R1994" s="38">
        <f t="shared" si="316"/>
        <v>140988425.3906104</v>
      </c>
      <c r="S1994" s="31"/>
      <c r="T1994" s="11">
        <f t="shared" si="317"/>
        <v>142530900.24091777</v>
      </c>
      <c r="U1994" s="11">
        <f t="shared" si="318"/>
        <v>330515467.42839831</v>
      </c>
      <c r="V1994" s="38">
        <f t="shared" si="319"/>
        <v>187984567.18748054</v>
      </c>
    </row>
    <row r="1995" spans="1:22" x14ac:dyDescent="0.2">
      <c r="A1995" s="21">
        <v>63</v>
      </c>
      <c r="B1995" s="6" t="s">
        <v>739</v>
      </c>
      <c r="C1995" s="6" t="s">
        <v>1413</v>
      </c>
      <c r="D1995" s="21">
        <v>51597</v>
      </c>
      <c r="E1995" s="6" t="s">
        <v>2532</v>
      </c>
      <c r="F1995" s="6" t="s">
        <v>3042</v>
      </c>
      <c r="G1995" s="21">
        <v>40</v>
      </c>
      <c r="H1995" s="21" t="s">
        <v>3481</v>
      </c>
      <c r="I1995" s="29" t="s">
        <v>4003</v>
      </c>
      <c r="J1995" s="26">
        <v>981654</v>
      </c>
      <c r="K1995" s="21">
        <v>109</v>
      </c>
      <c r="L1995" s="9">
        <f t="shared" si="310"/>
        <v>10344.094257111155</v>
      </c>
      <c r="M1995" s="1">
        <f t="shared" si="311"/>
        <v>173378.49307491444</v>
      </c>
      <c r="N1995" s="11">
        <f t="shared" si="312"/>
        <v>156040643.767423</v>
      </c>
      <c r="O1995" s="9">
        <f t="shared" si="313"/>
        <v>328.62671011544671</v>
      </c>
      <c r="P1995" s="1">
        <f t="shared" si="314"/>
        <v>366600.41965078597</v>
      </c>
      <c r="Q1995" s="11">
        <f t="shared" si="315"/>
        <v>329940377.68570739</v>
      </c>
      <c r="R1995" s="38">
        <f t="shared" si="316"/>
        <v>173899733.91828439</v>
      </c>
      <c r="S1995" s="31"/>
      <c r="T1995" s="11">
        <f t="shared" si="317"/>
        <v>208054191.68989733</v>
      </c>
      <c r="U1995" s="11">
        <f t="shared" si="318"/>
        <v>439920503.58094317</v>
      </c>
      <c r="V1995" s="38">
        <f t="shared" si="319"/>
        <v>231866311.89104584</v>
      </c>
    </row>
    <row r="1996" spans="1:22" x14ac:dyDescent="0.2">
      <c r="A1996" s="21">
        <v>57</v>
      </c>
      <c r="B1996" s="6" t="s">
        <v>39</v>
      </c>
      <c r="C1996" s="6" t="s">
        <v>1558</v>
      </c>
      <c r="D1996" s="21">
        <v>57832</v>
      </c>
      <c r="E1996" s="6" t="s">
        <v>2385</v>
      </c>
      <c r="F1996" s="6" t="s">
        <v>3046</v>
      </c>
      <c r="G1996" s="21">
        <v>25</v>
      </c>
      <c r="H1996" s="21" t="s">
        <v>3112</v>
      </c>
      <c r="I1996" s="29" t="s">
        <v>3977</v>
      </c>
      <c r="J1996" s="26">
        <v>1789314</v>
      </c>
      <c r="K1996" s="21">
        <v>121</v>
      </c>
      <c r="L1996" s="9">
        <f t="shared" si="310"/>
        <v>14714.176633437564</v>
      </c>
      <c r="M1996" s="1">
        <f t="shared" si="311"/>
        <v>246625.92085234795</v>
      </c>
      <c r="N1996" s="11">
        <f t="shared" si="312"/>
        <v>221963328.76711315</v>
      </c>
      <c r="O1996" s="9">
        <f t="shared" si="313"/>
        <v>402.31323986144571</v>
      </c>
      <c r="P1996" s="1">
        <f t="shared" si="314"/>
        <v>448801.6281831158</v>
      </c>
      <c r="Q1996" s="11">
        <f t="shared" si="315"/>
        <v>403921465.36480421</v>
      </c>
      <c r="R1996" s="38">
        <f t="shared" si="316"/>
        <v>181958136.59769106</v>
      </c>
      <c r="S1996" s="31"/>
      <c r="T1996" s="11">
        <f t="shared" si="317"/>
        <v>295951105.02281755</v>
      </c>
      <c r="U1996" s="11">
        <f t="shared" si="318"/>
        <v>538561953.81973898</v>
      </c>
      <c r="V1996" s="38">
        <f t="shared" si="319"/>
        <v>242610848.79692143</v>
      </c>
    </row>
    <row r="1997" spans="1:22" x14ac:dyDescent="0.2">
      <c r="A1997" s="21">
        <v>11</v>
      </c>
      <c r="B1997" s="6" t="s">
        <v>55</v>
      </c>
      <c r="C1997" s="6" t="s">
        <v>590</v>
      </c>
      <c r="D1997" s="21">
        <v>16817</v>
      </c>
      <c r="E1997" s="6" t="s">
        <v>2561</v>
      </c>
      <c r="F1997" s="6" t="s">
        <v>3047</v>
      </c>
      <c r="G1997" s="21">
        <v>43</v>
      </c>
      <c r="H1997" s="21" t="s">
        <v>3313</v>
      </c>
      <c r="I1997" s="29" t="s">
        <v>3983</v>
      </c>
      <c r="J1997" s="26">
        <v>5511056</v>
      </c>
      <c r="K1997" s="21">
        <v>115</v>
      </c>
      <c r="L1997" s="9">
        <f t="shared" si="310"/>
        <v>25174.817576300327</v>
      </c>
      <c r="M1997" s="1">
        <f t="shared" si="311"/>
        <v>421957.86565017159</v>
      </c>
      <c r="N1997" s="11">
        <f t="shared" si="312"/>
        <v>379762079.08515441</v>
      </c>
      <c r="O1997" s="9">
        <f t="shared" si="313"/>
        <v>519.58622192994835</v>
      </c>
      <c r="P1997" s="1">
        <f t="shared" si="314"/>
        <v>579625.82206835703</v>
      </c>
      <c r="Q1997" s="11">
        <f t="shared" si="315"/>
        <v>521663239.8615213</v>
      </c>
      <c r="R1997" s="38">
        <f t="shared" si="316"/>
        <v>141901160.77636689</v>
      </c>
      <c r="S1997" s="31"/>
      <c r="T1997" s="11">
        <f t="shared" si="317"/>
        <v>506349438.78020591</v>
      </c>
      <c r="U1997" s="11">
        <f t="shared" si="318"/>
        <v>695550986.48202848</v>
      </c>
      <c r="V1997" s="38">
        <f t="shared" si="319"/>
        <v>189201547.70182258</v>
      </c>
    </row>
    <row r="1998" spans="1:22" x14ac:dyDescent="0.2">
      <c r="A1998" s="21">
        <v>14</v>
      </c>
      <c r="B1998" s="6" t="s">
        <v>126</v>
      </c>
      <c r="C1998" s="6" t="s">
        <v>1891</v>
      </c>
      <c r="D1998" s="21">
        <v>68569</v>
      </c>
      <c r="E1998" s="6" t="s">
        <v>2530</v>
      </c>
      <c r="F1998" s="6" t="s">
        <v>3037</v>
      </c>
      <c r="G1998" s="21">
        <v>12</v>
      </c>
      <c r="H1998" s="21" t="s">
        <v>3440</v>
      </c>
      <c r="I1998" s="29" t="s">
        <v>3968</v>
      </c>
      <c r="J1998" s="26">
        <v>5067923</v>
      </c>
      <c r="K1998" s="21">
        <v>125</v>
      </c>
      <c r="L1998" s="9">
        <f t="shared" si="310"/>
        <v>25169.234692377915</v>
      </c>
      <c r="M1998" s="1">
        <f t="shared" si="311"/>
        <v>421864.29032328259</v>
      </c>
      <c r="N1998" s="11">
        <f t="shared" si="312"/>
        <v>379677861.29095435</v>
      </c>
      <c r="O1998" s="9">
        <f t="shared" si="313"/>
        <v>530.47205258054362</v>
      </c>
      <c r="P1998" s="1">
        <f t="shared" si="314"/>
        <v>591769.54003745841</v>
      </c>
      <c r="Q1998" s="11">
        <f t="shared" si="315"/>
        <v>532592586.03371257</v>
      </c>
      <c r="R1998" s="38">
        <f t="shared" si="316"/>
        <v>152914724.74275821</v>
      </c>
      <c r="S1998" s="31"/>
      <c r="T1998" s="11">
        <f t="shared" si="317"/>
        <v>506237148.3879391</v>
      </c>
      <c r="U1998" s="11">
        <f t="shared" si="318"/>
        <v>710123448.04495013</v>
      </c>
      <c r="V1998" s="38">
        <f t="shared" si="319"/>
        <v>203886299.65701103</v>
      </c>
    </row>
    <row r="1999" spans="1:22" x14ac:dyDescent="0.2">
      <c r="A1999" s="21">
        <v>85</v>
      </c>
      <c r="B1999" s="6" t="s">
        <v>74</v>
      </c>
      <c r="C1999" s="6" t="s">
        <v>73</v>
      </c>
      <c r="D1999" s="21">
        <v>617</v>
      </c>
      <c r="E1999" s="6" t="s">
        <v>2405</v>
      </c>
      <c r="F1999" s="6" t="s">
        <v>3036</v>
      </c>
      <c r="G1999" s="21">
        <v>22</v>
      </c>
      <c r="H1999" s="21" t="s">
        <v>3128</v>
      </c>
      <c r="I1999" s="29" t="s">
        <v>3979</v>
      </c>
      <c r="J1999" s="26">
        <v>576498</v>
      </c>
      <c r="K1999" s="21">
        <v>63</v>
      </c>
      <c r="L1999" s="9">
        <f t="shared" si="310"/>
        <v>6026.5557327548213</v>
      </c>
      <c r="M1999" s="1">
        <f t="shared" si="311"/>
        <v>101011.75853639455</v>
      </c>
      <c r="N1999" s="11">
        <f t="shared" si="312"/>
        <v>90910582.682755098</v>
      </c>
      <c r="O1999" s="9">
        <f t="shared" si="313"/>
        <v>218.71054659851148</v>
      </c>
      <c r="P1999" s="1">
        <f t="shared" si="314"/>
        <v>243983.14469599881</v>
      </c>
      <c r="Q1999" s="11">
        <f t="shared" si="315"/>
        <v>219584830.22639892</v>
      </c>
      <c r="R1999" s="38">
        <f t="shared" si="316"/>
        <v>128674247.54364382</v>
      </c>
      <c r="S1999" s="31"/>
      <c r="T1999" s="11">
        <f t="shared" si="317"/>
        <v>121214110.24367346</v>
      </c>
      <c r="U1999" s="11">
        <f t="shared" si="318"/>
        <v>292779773.63519859</v>
      </c>
      <c r="V1999" s="38">
        <f t="shared" si="319"/>
        <v>171565663.39152515</v>
      </c>
    </row>
    <row r="2000" spans="1:22" x14ac:dyDescent="0.2">
      <c r="A2000" s="21">
        <v>104</v>
      </c>
      <c r="B2000" s="6" t="s">
        <v>179</v>
      </c>
      <c r="C2000" s="6" t="s">
        <v>178</v>
      </c>
      <c r="D2000" s="21">
        <v>3661</v>
      </c>
      <c r="E2000" s="6" t="s">
        <v>2392</v>
      </c>
      <c r="F2000" s="6" t="s">
        <v>3036</v>
      </c>
      <c r="G2000" s="21">
        <v>28</v>
      </c>
      <c r="H2000" s="21" t="s">
        <v>3180</v>
      </c>
      <c r="I2000" s="29" t="s">
        <v>3970</v>
      </c>
      <c r="J2000" s="26">
        <v>789112</v>
      </c>
      <c r="K2000" s="21">
        <v>104</v>
      </c>
      <c r="L2000" s="9">
        <f t="shared" si="310"/>
        <v>9059.119604023339</v>
      </c>
      <c r="M2000" s="1">
        <f t="shared" si="311"/>
        <v>151840.89263796277</v>
      </c>
      <c r="N2000" s="11">
        <f t="shared" si="312"/>
        <v>136656803.37416649</v>
      </c>
      <c r="O2000" s="9">
        <f t="shared" si="313"/>
        <v>303.94942880974776</v>
      </c>
      <c r="P2000" s="1">
        <f t="shared" si="314"/>
        <v>339071.61141930771</v>
      </c>
      <c r="Q2000" s="11">
        <f t="shared" si="315"/>
        <v>305164450.27737695</v>
      </c>
      <c r="R2000" s="38">
        <f t="shared" si="316"/>
        <v>168507646.90321046</v>
      </c>
      <c r="S2000" s="31"/>
      <c r="T2000" s="11">
        <f t="shared" si="317"/>
        <v>182209071.16555533</v>
      </c>
      <c r="U2000" s="11">
        <f t="shared" si="318"/>
        <v>406885933.70316923</v>
      </c>
      <c r="V2000" s="38">
        <f t="shared" si="319"/>
        <v>224676862.5376139</v>
      </c>
    </row>
    <row r="2001" spans="1:22" x14ac:dyDescent="0.2">
      <c r="A2001" s="21">
        <v>38</v>
      </c>
      <c r="B2001" s="6" t="s">
        <v>459</v>
      </c>
      <c r="C2001" s="6" t="s">
        <v>1054</v>
      </c>
      <c r="D2001" s="21">
        <v>35575</v>
      </c>
      <c r="E2001" s="6" t="s">
        <v>2399</v>
      </c>
      <c r="F2001" s="6" t="s">
        <v>3039</v>
      </c>
      <c r="G2001" s="21">
        <v>34</v>
      </c>
      <c r="H2001" s="21" t="s">
        <v>3524</v>
      </c>
      <c r="I2001" s="29" t="s">
        <v>3968</v>
      </c>
      <c r="J2001" s="26">
        <v>2717419</v>
      </c>
      <c r="K2001" s="21">
        <v>133</v>
      </c>
      <c r="L2001" s="9">
        <f t="shared" si="310"/>
        <v>19010.963336980061</v>
      </c>
      <c r="M2001" s="1">
        <f t="shared" si="311"/>
        <v>318644.83185679762</v>
      </c>
      <c r="N2001" s="11">
        <f t="shared" si="312"/>
        <v>286780348.67111784</v>
      </c>
      <c r="O2001" s="9">
        <f t="shared" si="313"/>
        <v>468.23618470672903</v>
      </c>
      <c r="P2001" s="1">
        <f t="shared" si="314"/>
        <v>522342.14847864042</v>
      </c>
      <c r="Q2001" s="11">
        <f t="shared" si="315"/>
        <v>470107933.63077641</v>
      </c>
      <c r="R2001" s="38">
        <f t="shared" si="316"/>
        <v>183327584.95965856</v>
      </c>
      <c r="S2001" s="31"/>
      <c r="T2001" s="11">
        <f t="shared" si="317"/>
        <v>382373798.22815716</v>
      </c>
      <c r="U2001" s="11">
        <f t="shared" si="318"/>
        <v>626810578.1743685</v>
      </c>
      <c r="V2001" s="38">
        <f t="shared" si="319"/>
        <v>244436779.94621134</v>
      </c>
    </row>
    <row r="2002" spans="1:22" x14ac:dyDescent="0.2">
      <c r="A2002" s="21">
        <v>172</v>
      </c>
      <c r="B2002" s="6" t="s">
        <v>197</v>
      </c>
      <c r="C2002" s="6" t="s">
        <v>196</v>
      </c>
      <c r="D2002" s="21">
        <v>4152</v>
      </c>
      <c r="E2002" s="6" t="s">
        <v>2397</v>
      </c>
      <c r="F2002" s="6" t="s">
        <v>3046</v>
      </c>
      <c r="G2002" s="21">
        <v>36</v>
      </c>
      <c r="H2002" s="21" t="s">
        <v>3189</v>
      </c>
      <c r="I2002" s="29" t="s">
        <v>3985</v>
      </c>
      <c r="J2002" s="26">
        <v>966853</v>
      </c>
      <c r="K2002" s="21">
        <v>123</v>
      </c>
      <c r="L2002" s="9">
        <f t="shared" si="310"/>
        <v>10905.178540491668</v>
      </c>
      <c r="M2002" s="1">
        <f t="shared" si="311"/>
        <v>182782.88800042041</v>
      </c>
      <c r="N2002" s="11">
        <f t="shared" si="312"/>
        <v>164504599.20037836</v>
      </c>
      <c r="O2002" s="9">
        <f t="shared" si="313"/>
        <v>347.77044255116829</v>
      </c>
      <c r="P2002" s="1">
        <f t="shared" si="314"/>
        <v>387956.26240061125</v>
      </c>
      <c r="Q2002" s="11">
        <f t="shared" si="315"/>
        <v>349160636.16055012</v>
      </c>
      <c r="R2002" s="38">
        <f t="shared" si="316"/>
        <v>184656036.96017176</v>
      </c>
      <c r="S2002" s="31"/>
      <c r="T2002" s="11">
        <f t="shared" si="317"/>
        <v>219339465.60050449</v>
      </c>
      <c r="U2002" s="11">
        <f t="shared" si="318"/>
        <v>465547514.88073349</v>
      </c>
      <c r="V2002" s="38">
        <f t="shared" si="319"/>
        <v>246208049.280229</v>
      </c>
    </row>
    <row r="2003" spans="1:22" x14ac:dyDescent="0.2">
      <c r="A2003" s="21">
        <v>45</v>
      </c>
      <c r="B2003" s="6" t="s">
        <v>375</v>
      </c>
      <c r="C2003" s="6" t="s">
        <v>1198</v>
      </c>
      <c r="D2003" s="21">
        <v>40759</v>
      </c>
      <c r="E2003" s="6" t="s">
        <v>2399</v>
      </c>
      <c r="F2003" s="6" t="s">
        <v>3045</v>
      </c>
      <c r="G2003" s="21">
        <v>33</v>
      </c>
      <c r="H2003" s="21" t="s">
        <v>3348</v>
      </c>
      <c r="I2003" s="29" t="s">
        <v>3977</v>
      </c>
      <c r="J2003" s="26">
        <v>2139723</v>
      </c>
      <c r="K2003" s="21">
        <v>101</v>
      </c>
      <c r="L2003" s="9">
        <f t="shared" si="310"/>
        <v>14700.749062547799</v>
      </c>
      <c r="M2003" s="1">
        <f t="shared" si="311"/>
        <v>246400.85987081987</v>
      </c>
      <c r="N2003" s="11">
        <f t="shared" si="312"/>
        <v>221760773.88373789</v>
      </c>
      <c r="O2003" s="9">
        <f t="shared" si="313"/>
        <v>384.37052386455815</v>
      </c>
      <c r="P2003" s="1">
        <f t="shared" si="314"/>
        <v>428785.58258589986</v>
      </c>
      <c r="Q2003" s="11">
        <f t="shared" si="315"/>
        <v>385907024.32730985</v>
      </c>
      <c r="R2003" s="38">
        <f t="shared" si="316"/>
        <v>164146250.44357195</v>
      </c>
      <c r="S2003" s="31"/>
      <c r="T2003" s="11">
        <f t="shared" si="317"/>
        <v>295681031.84498382</v>
      </c>
      <c r="U2003" s="11">
        <f t="shared" si="318"/>
        <v>514542699.10307986</v>
      </c>
      <c r="V2003" s="38">
        <f t="shared" si="319"/>
        <v>218861667.25809604</v>
      </c>
    </row>
    <row r="2004" spans="1:22" x14ac:dyDescent="0.2">
      <c r="A2004" s="21">
        <v>106</v>
      </c>
      <c r="B2004" s="6" t="s">
        <v>160</v>
      </c>
      <c r="C2004" s="6" t="s">
        <v>1823</v>
      </c>
      <c r="D2004" s="21">
        <v>66908</v>
      </c>
      <c r="E2004" s="6" t="s">
        <v>2399</v>
      </c>
      <c r="F2004" s="6" t="s">
        <v>3043</v>
      </c>
      <c r="G2004" s="21">
        <v>40</v>
      </c>
      <c r="H2004" s="21" t="s">
        <v>3173</v>
      </c>
      <c r="I2004" s="29" t="s">
        <v>3968</v>
      </c>
      <c r="J2004" s="26">
        <v>1032885</v>
      </c>
      <c r="K2004" s="21">
        <v>80</v>
      </c>
      <c r="L2004" s="9">
        <f t="shared" si="310"/>
        <v>9090.1485136382671</v>
      </c>
      <c r="M2004" s="1">
        <f t="shared" si="311"/>
        <v>152360.97157934477</v>
      </c>
      <c r="N2004" s="11">
        <f t="shared" si="312"/>
        <v>137124874.42141029</v>
      </c>
      <c r="O2004" s="9">
        <f t="shared" si="313"/>
        <v>285.13989550439163</v>
      </c>
      <c r="P2004" s="1">
        <f t="shared" si="314"/>
        <v>318088.58541768847</v>
      </c>
      <c r="Q2004" s="11">
        <f t="shared" si="315"/>
        <v>286279726.87591964</v>
      </c>
      <c r="R2004" s="38">
        <f t="shared" si="316"/>
        <v>149154852.45450935</v>
      </c>
      <c r="S2004" s="31"/>
      <c r="T2004" s="11">
        <f t="shared" si="317"/>
        <v>182833165.89521372</v>
      </c>
      <c r="U2004" s="11">
        <f t="shared" si="318"/>
        <v>381706302.50122619</v>
      </c>
      <c r="V2004" s="38">
        <f t="shared" si="319"/>
        <v>198873136.60601246</v>
      </c>
    </row>
    <row r="2005" spans="1:22" x14ac:dyDescent="0.2">
      <c r="A2005" s="21">
        <v>155</v>
      </c>
      <c r="B2005" s="6" t="s">
        <v>201</v>
      </c>
      <c r="C2005" s="6" t="s">
        <v>669</v>
      </c>
      <c r="D2005" s="21">
        <v>20426</v>
      </c>
      <c r="E2005" s="6" t="s">
        <v>2414</v>
      </c>
      <c r="F2005" s="6" t="s">
        <v>3043</v>
      </c>
      <c r="G2005" s="21">
        <v>36</v>
      </c>
      <c r="H2005" s="21" t="s">
        <v>3419</v>
      </c>
      <c r="I2005" s="29" t="s">
        <v>3970</v>
      </c>
      <c r="J2005" s="26">
        <v>729163</v>
      </c>
      <c r="K2005" s="21">
        <v>105</v>
      </c>
      <c r="L2005" s="9">
        <f t="shared" si="310"/>
        <v>8749.9779999723414</v>
      </c>
      <c r="M2005" s="1">
        <f t="shared" si="311"/>
        <v>146659.33646447014</v>
      </c>
      <c r="N2005" s="11">
        <f t="shared" si="312"/>
        <v>131993402.81802312</v>
      </c>
      <c r="O2005" s="9">
        <f t="shared" si="313"/>
        <v>299.43378862270401</v>
      </c>
      <c r="P2005" s="1">
        <f t="shared" si="314"/>
        <v>334034.17673549691</v>
      </c>
      <c r="Q2005" s="11">
        <f t="shared" si="315"/>
        <v>300630759.06194723</v>
      </c>
      <c r="R2005" s="38">
        <f t="shared" si="316"/>
        <v>168637356.24392411</v>
      </c>
      <c r="S2005" s="31"/>
      <c r="T2005" s="11">
        <f t="shared" si="317"/>
        <v>175991203.75736415</v>
      </c>
      <c r="U2005" s="11">
        <f t="shared" si="318"/>
        <v>400841012.0825963</v>
      </c>
      <c r="V2005" s="38">
        <f t="shared" si="319"/>
        <v>224849808.32523215</v>
      </c>
    </row>
    <row r="2006" spans="1:22" x14ac:dyDescent="0.2">
      <c r="A2006" s="21">
        <v>50</v>
      </c>
      <c r="B2006" s="6" t="s">
        <v>481</v>
      </c>
      <c r="C2006" s="6" t="s">
        <v>2229</v>
      </c>
      <c r="D2006" s="21">
        <v>81692</v>
      </c>
      <c r="E2006" s="6" t="s">
        <v>2954</v>
      </c>
      <c r="F2006" s="6" t="s">
        <v>3050</v>
      </c>
      <c r="G2006" s="21">
        <v>23</v>
      </c>
      <c r="H2006" s="21" t="s">
        <v>3333</v>
      </c>
      <c r="I2006" s="29" t="s">
        <v>3982</v>
      </c>
      <c r="J2006" s="26">
        <v>1524736</v>
      </c>
      <c r="K2006" s="21">
        <v>72</v>
      </c>
      <c r="L2006" s="9">
        <f t="shared" si="310"/>
        <v>10477.64248292525</v>
      </c>
      <c r="M2006" s="1">
        <f t="shared" si="311"/>
        <v>175616.90946681442</v>
      </c>
      <c r="N2006" s="11">
        <f t="shared" si="312"/>
        <v>158055218.52013299</v>
      </c>
      <c r="O2006" s="9">
        <f t="shared" si="313"/>
        <v>298.17066355746056</v>
      </c>
      <c r="P2006" s="1">
        <f t="shared" si="314"/>
        <v>332625.09413589013</v>
      </c>
      <c r="Q2006" s="11">
        <f t="shared" si="315"/>
        <v>299362584.72230113</v>
      </c>
      <c r="R2006" s="38">
        <f t="shared" si="316"/>
        <v>141307366.20216814</v>
      </c>
      <c r="S2006" s="31"/>
      <c r="T2006" s="11">
        <f t="shared" si="317"/>
        <v>210740291.36017731</v>
      </c>
      <c r="U2006" s="11">
        <f t="shared" si="318"/>
        <v>399150112.96306819</v>
      </c>
      <c r="V2006" s="38">
        <f t="shared" si="319"/>
        <v>188409821.60289088</v>
      </c>
    </row>
    <row r="2007" spans="1:22" x14ac:dyDescent="0.2">
      <c r="A2007" s="21">
        <v>4</v>
      </c>
      <c r="B2007" s="6" t="s">
        <v>122</v>
      </c>
      <c r="C2007" s="6" t="s">
        <v>1410</v>
      </c>
      <c r="D2007" s="21">
        <v>51568</v>
      </c>
      <c r="E2007" s="6" t="s">
        <v>2530</v>
      </c>
      <c r="F2007" s="6" t="s">
        <v>3037</v>
      </c>
      <c r="G2007" s="21">
        <v>42</v>
      </c>
      <c r="H2007" s="21" t="s">
        <v>3267</v>
      </c>
      <c r="I2007" s="29" t="s">
        <v>3972</v>
      </c>
      <c r="J2007" s="26">
        <v>8503157</v>
      </c>
      <c r="K2007" s="21">
        <v>132</v>
      </c>
      <c r="L2007" s="9">
        <f t="shared" si="310"/>
        <v>33502.488325496059</v>
      </c>
      <c r="M2007" s="1">
        <f t="shared" si="311"/>
        <v>561538.86418245174</v>
      </c>
      <c r="N2007" s="11">
        <f t="shared" si="312"/>
        <v>505384977.76420659</v>
      </c>
      <c r="O2007" s="9">
        <f t="shared" si="313"/>
        <v>620.41460814639288</v>
      </c>
      <c r="P2007" s="1">
        <f t="shared" si="314"/>
        <v>692105.20235571929</v>
      </c>
      <c r="Q2007" s="11">
        <f t="shared" si="315"/>
        <v>622894682.12014735</v>
      </c>
      <c r="R2007" s="38">
        <f t="shared" si="316"/>
        <v>117509704.35594076</v>
      </c>
      <c r="S2007" s="31"/>
      <c r="T2007" s="11">
        <f t="shared" si="317"/>
        <v>673846637.01894212</v>
      </c>
      <c r="U2007" s="11">
        <f t="shared" si="318"/>
        <v>830526242.82686317</v>
      </c>
      <c r="V2007" s="38">
        <f t="shared" si="319"/>
        <v>156679605.80792105</v>
      </c>
    </row>
    <row r="2008" spans="1:22" x14ac:dyDescent="0.2">
      <c r="A2008" s="21">
        <v>106</v>
      </c>
      <c r="B2008" s="6" t="s">
        <v>160</v>
      </c>
      <c r="C2008" s="6" t="s">
        <v>1208</v>
      </c>
      <c r="D2008" s="21">
        <v>41065</v>
      </c>
      <c r="E2008" s="6" t="s">
        <v>2729</v>
      </c>
      <c r="F2008" s="6" t="s">
        <v>3042</v>
      </c>
      <c r="G2008" s="21">
        <v>27</v>
      </c>
      <c r="H2008" s="21" t="s">
        <v>3173</v>
      </c>
      <c r="I2008" s="29" t="s">
        <v>3968</v>
      </c>
      <c r="J2008" s="26">
        <v>1052455</v>
      </c>
      <c r="K2008" s="21">
        <v>88</v>
      </c>
      <c r="L2008" s="9">
        <f t="shared" si="310"/>
        <v>9623.7227723994638</v>
      </c>
      <c r="M2008" s="1">
        <f t="shared" si="311"/>
        <v>161304.26797902552</v>
      </c>
      <c r="N2008" s="11">
        <f t="shared" si="312"/>
        <v>145173841.18112296</v>
      </c>
      <c r="O2008" s="9">
        <f t="shared" si="313"/>
        <v>300.46384461307184</v>
      </c>
      <c r="P2008" s="1">
        <f t="shared" si="314"/>
        <v>335183.25849516271</v>
      </c>
      <c r="Q2008" s="11">
        <f t="shared" si="315"/>
        <v>301664932.64564645</v>
      </c>
      <c r="R2008" s="38">
        <f t="shared" si="316"/>
        <v>156491091.46452349</v>
      </c>
      <c r="S2008" s="31"/>
      <c r="T2008" s="11">
        <f t="shared" si="317"/>
        <v>193565121.57483062</v>
      </c>
      <c r="U2008" s="11">
        <f t="shared" si="318"/>
        <v>402219910.19419527</v>
      </c>
      <c r="V2008" s="38">
        <f t="shared" si="319"/>
        <v>208654788.61936465</v>
      </c>
    </row>
    <row r="2009" spans="1:22" x14ac:dyDescent="0.2">
      <c r="A2009" s="21">
        <v>79</v>
      </c>
      <c r="B2009" s="6" t="s">
        <v>61</v>
      </c>
      <c r="C2009" s="6" t="s">
        <v>162</v>
      </c>
      <c r="D2009" s="21">
        <v>3086</v>
      </c>
      <c r="E2009" s="6" t="s">
        <v>2430</v>
      </c>
      <c r="F2009" s="6" t="s">
        <v>3054</v>
      </c>
      <c r="G2009" s="21">
        <v>11</v>
      </c>
      <c r="H2009" s="21" t="s">
        <v>3174</v>
      </c>
      <c r="I2009" s="29" t="s">
        <v>3985</v>
      </c>
      <c r="J2009" s="26">
        <v>616500</v>
      </c>
      <c r="K2009" s="21">
        <v>64</v>
      </c>
      <c r="L2009" s="9">
        <f t="shared" si="310"/>
        <v>6281.401117585152</v>
      </c>
      <c r="M2009" s="1">
        <f t="shared" si="311"/>
        <v>105283.2498521861</v>
      </c>
      <c r="N2009" s="11">
        <f t="shared" si="312"/>
        <v>94754924.866967484</v>
      </c>
      <c r="O2009" s="9">
        <f t="shared" si="313"/>
        <v>224.16781423897859</v>
      </c>
      <c r="P2009" s="1">
        <f t="shared" si="314"/>
        <v>250071.01444474523</v>
      </c>
      <c r="Q2009" s="11">
        <f t="shared" si="315"/>
        <v>225063913.00027072</v>
      </c>
      <c r="R2009" s="38">
        <f t="shared" si="316"/>
        <v>130308988.13330324</v>
      </c>
      <c r="S2009" s="31"/>
      <c r="T2009" s="11">
        <f t="shared" si="317"/>
        <v>126339899.82262331</v>
      </c>
      <c r="U2009" s="11">
        <f t="shared" si="318"/>
        <v>300085217.33369428</v>
      </c>
      <c r="V2009" s="38">
        <f t="shared" si="319"/>
        <v>173745317.51107097</v>
      </c>
    </row>
    <row r="2010" spans="1:22" x14ac:dyDescent="0.2">
      <c r="A2010" s="21">
        <v>19</v>
      </c>
      <c r="B2010" s="6" t="s">
        <v>339</v>
      </c>
      <c r="C2010" s="6" t="s">
        <v>338</v>
      </c>
      <c r="D2010" s="21">
        <v>8532</v>
      </c>
      <c r="E2010" s="6" t="s">
        <v>2402</v>
      </c>
      <c r="F2010" s="6" t="s">
        <v>3045</v>
      </c>
      <c r="G2010" s="21">
        <v>28</v>
      </c>
      <c r="H2010" s="21" t="s">
        <v>3266</v>
      </c>
      <c r="I2010" s="29" t="s">
        <v>3978</v>
      </c>
      <c r="J2010" s="26">
        <v>3566838</v>
      </c>
      <c r="K2010" s="21">
        <v>97</v>
      </c>
      <c r="L2010" s="9">
        <f t="shared" si="310"/>
        <v>18600.625957209075</v>
      </c>
      <c r="M2010" s="1">
        <f t="shared" si="311"/>
        <v>311767.12223924516</v>
      </c>
      <c r="N2010" s="11">
        <f t="shared" si="312"/>
        <v>280590410.01532066</v>
      </c>
      <c r="O2010" s="9">
        <f t="shared" si="313"/>
        <v>428.0127569091249</v>
      </c>
      <c r="P2010" s="1">
        <f t="shared" si="314"/>
        <v>477470.79427491635</v>
      </c>
      <c r="Q2010" s="11">
        <f t="shared" si="315"/>
        <v>429723714.84742469</v>
      </c>
      <c r="R2010" s="38">
        <f t="shared" si="316"/>
        <v>149133304.83210403</v>
      </c>
      <c r="S2010" s="31"/>
      <c r="T2010" s="11">
        <f t="shared" si="317"/>
        <v>374120546.68709421</v>
      </c>
      <c r="U2010" s="11">
        <f t="shared" si="318"/>
        <v>572964953.12989962</v>
      </c>
      <c r="V2010" s="38">
        <f t="shared" si="319"/>
        <v>198844406.44280541</v>
      </c>
    </row>
    <row r="2011" spans="1:22" x14ac:dyDescent="0.2">
      <c r="A2011" s="21">
        <v>24</v>
      </c>
      <c r="B2011" s="6" t="s">
        <v>343</v>
      </c>
      <c r="C2011" s="6" t="s">
        <v>1971</v>
      </c>
      <c r="D2011" s="21">
        <v>70423</v>
      </c>
      <c r="E2011" s="6" t="s">
        <v>2912</v>
      </c>
      <c r="F2011" s="6"/>
      <c r="G2011" s="21">
        <v>13</v>
      </c>
      <c r="H2011" s="21" t="s">
        <v>3846</v>
      </c>
      <c r="I2011" s="29" t="s">
        <v>3980</v>
      </c>
      <c r="J2011" s="26">
        <v>13448</v>
      </c>
      <c r="K2011" s="21">
        <v>47</v>
      </c>
      <c r="L2011" s="9">
        <f t="shared" si="310"/>
        <v>795.01949661627793</v>
      </c>
      <c r="M2011" s="1">
        <f t="shared" si="311"/>
        <v>13325.408572504863</v>
      </c>
      <c r="N2011" s="11">
        <f t="shared" si="312"/>
        <v>11992867.715254376</v>
      </c>
      <c r="O2011" s="9">
        <f t="shared" si="313"/>
        <v>73.826682638365298</v>
      </c>
      <c r="P2011" s="1">
        <f t="shared" si="314"/>
        <v>82357.556472333614</v>
      </c>
      <c r="Q2011" s="11">
        <f t="shared" si="315"/>
        <v>74121800.825100258</v>
      </c>
      <c r="R2011" s="38">
        <f t="shared" si="316"/>
        <v>62128933.109845884</v>
      </c>
      <c r="S2011" s="31"/>
      <c r="T2011" s="11">
        <f t="shared" si="317"/>
        <v>15990490.287005834</v>
      </c>
      <c r="U2011" s="11">
        <f t="shared" si="318"/>
        <v>98829067.766800344</v>
      </c>
      <c r="V2011" s="38">
        <f t="shared" si="319"/>
        <v>82838577.479794502</v>
      </c>
    </row>
    <row r="2012" spans="1:22" x14ac:dyDescent="0.2">
      <c r="A2012" s="21">
        <v>18</v>
      </c>
      <c r="B2012" s="6" t="s">
        <v>7</v>
      </c>
      <c r="C2012" s="6" t="s">
        <v>515</v>
      </c>
      <c r="D2012" s="21">
        <v>12855</v>
      </c>
      <c r="E2012" s="6" t="s">
        <v>2538</v>
      </c>
      <c r="F2012" s="6" t="s">
        <v>3047</v>
      </c>
      <c r="G2012" s="21">
        <v>23</v>
      </c>
      <c r="H2012" s="21" t="s">
        <v>3301</v>
      </c>
      <c r="I2012" s="29" t="s">
        <v>3968</v>
      </c>
      <c r="J2012" s="26">
        <v>3769433</v>
      </c>
      <c r="K2012" s="21">
        <v>122</v>
      </c>
      <c r="L2012" s="9">
        <f t="shared" si="310"/>
        <v>21444.598993686031</v>
      </c>
      <c r="M2012" s="1">
        <f t="shared" si="311"/>
        <v>359435.2647710176</v>
      </c>
      <c r="N2012" s="11">
        <f t="shared" si="312"/>
        <v>323491738.29391581</v>
      </c>
      <c r="O2012" s="9">
        <f t="shared" si="313"/>
        <v>486.68607721412468</v>
      </c>
      <c r="P2012" s="1">
        <f t="shared" si="314"/>
        <v>542923.97621061944</v>
      </c>
      <c r="Q2012" s="11">
        <f t="shared" si="315"/>
        <v>488631578.58955747</v>
      </c>
      <c r="R2012" s="38">
        <f t="shared" si="316"/>
        <v>165139840.29564166</v>
      </c>
      <c r="S2012" s="31"/>
      <c r="T2012" s="11">
        <f t="shared" si="317"/>
        <v>431322317.7252211</v>
      </c>
      <c r="U2012" s="11">
        <f t="shared" si="318"/>
        <v>651508771.45274329</v>
      </c>
      <c r="V2012" s="38">
        <f t="shared" si="319"/>
        <v>220186453.72752219</v>
      </c>
    </row>
    <row r="2013" spans="1:22" x14ac:dyDescent="0.2">
      <c r="A2013" s="21">
        <v>15</v>
      </c>
      <c r="B2013" s="6" t="s">
        <v>366</v>
      </c>
      <c r="C2013" s="6" t="s">
        <v>1119</v>
      </c>
      <c r="D2013" s="21">
        <v>36395</v>
      </c>
      <c r="E2013" s="6" t="s">
        <v>2399</v>
      </c>
      <c r="F2013" s="6" t="s">
        <v>3039</v>
      </c>
      <c r="G2013" s="21">
        <v>22</v>
      </c>
      <c r="H2013" s="21" t="s">
        <v>3280</v>
      </c>
      <c r="I2013" s="29" t="s">
        <v>4002</v>
      </c>
      <c r="J2013" s="26">
        <v>3656409</v>
      </c>
      <c r="K2013" s="21">
        <v>57</v>
      </c>
      <c r="L2013" s="9">
        <f t="shared" si="310"/>
        <v>14436.596309379853</v>
      </c>
      <c r="M2013" s="1">
        <f t="shared" si="311"/>
        <v>241973.36673826614</v>
      </c>
      <c r="N2013" s="11">
        <f t="shared" si="312"/>
        <v>217776030.06443954</v>
      </c>
      <c r="O2013" s="9">
        <f t="shared" si="313"/>
        <v>330.14226016167424</v>
      </c>
      <c r="P2013" s="1">
        <f t="shared" si="314"/>
        <v>368291.09562400065</v>
      </c>
      <c r="Q2013" s="11">
        <f t="shared" si="315"/>
        <v>331461986.06160057</v>
      </c>
      <c r="R2013" s="38">
        <f t="shared" si="316"/>
        <v>113685955.99716103</v>
      </c>
      <c r="S2013" s="31"/>
      <c r="T2013" s="11">
        <f t="shared" si="317"/>
        <v>290368040.08591938</v>
      </c>
      <c r="U2013" s="11">
        <f t="shared" si="318"/>
        <v>441949314.74880075</v>
      </c>
      <c r="V2013" s="38">
        <f t="shared" si="319"/>
        <v>151581274.66288137</v>
      </c>
    </row>
    <row r="2014" spans="1:22" x14ac:dyDescent="0.2">
      <c r="A2014" s="21">
        <v>163</v>
      </c>
      <c r="B2014" s="6" t="s">
        <v>310</v>
      </c>
      <c r="C2014" s="6" t="s">
        <v>1930</v>
      </c>
      <c r="D2014" s="21">
        <v>69440</v>
      </c>
      <c r="E2014" s="6" t="s">
        <v>2896</v>
      </c>
      <c r="F2014" s="6" t="s">
        <v>3047</v>
      </c>
      <c r="G2014" s="21">
        <v>36</v>
      </c>
      <c r="H2014" s="21" t="s">
        <v>3252</v>
      </c>
      <c r="I2014" s="29" t="s">
        <v>3968</v>
      </c>
      <c r="J2014" s="26">
        <v>1372142</v>
      </c>
      <c r="K2014" s="21">
        <v>110</v>
      </c>
      <c r="L2014" s="9">
        <f t="shared" si="310"/>
        <v>12285.585863116174</v>
      </c>
      <c r="M2014" s="1">
        <f t="shared" si="311"/>
        <v>205920.04582955388</v>
      </c>
      <c r="N2014" s="11">
        <f t="shared" si="312"/>
        <v>185328041.24659848</v>
      </c>
      <c r="O2014" s="9">
        <f t="shared" si="313"/>
        <v>358.96004176217684</v>
      </c>
      <c r="P2014" s="1">
        <f t="shared" si="314"/>
        <v>400438.85021290061</v>
      </c>
      <c r="Q2014" s="11">
        <f t="shared" si="315"/>
        <v>360394965.19161057</v>
      </c>
      <c r="R2014" s="38">
        <f t="shared" si="316"/>
        <v>175066923.94501209</v>
      </c>
      <c r="S2014" s="31"/>
      <c r="T2014" s="11">
        <f t="shared" si="317"/>
        <v>247104054.99546465</v>
      </c>
      <c r="U2014" s="11">
        <f t="shared" si="318"/>
        <v>480526620.25548071</v>
      </c>
      <c r="V2014" s="38">
        <f t="shared" si="319"/>
        <v>233422565.26001605</v>
      </c>
    </row>
    <row r="2015" spans="1:22" x14ac:dyDescent="0.2">
      <c r="A2015" s="21">
        <v>37</v>
      </c>
      <c r="B2015" s="6" t="s">
        <v>356</v>
      </c>
      <c r="C2015" s="6" t="s">
        <v>1718</v>
      </c>
      <c r="D2015" s="21">
        <v>63329</v>
      </c>
      <c r="E2015" s="6" t="s">
        <v>2850</v>
      </c>
      <c r="F2015" s="6" t="s">
        <v>3083</v>
      </c>
      <c r="G2015" s="21">
        <v>24</v>
      </c>
      <c r="H2015" s="21" t="s">
        <v>3783</v>
      </c>
      <c r="I2015" s="29" t="s">
        <v>3984</v>
      </c>
      <c r="J2015" s="26">
        <v>1024511</v>
      </c>
      <c r="K2015" s="21">
        <v>93</v>
      </c>
      <c r="L2015" s="9">
        <f t="shared" si="310"/>
        <v>9761.1230398965872</v>
      </c>
      <c r="M2015" s="1">
        <f t="shared" si="311"/>
        <v>163607.24886208976</v>
      </c>
      <c r="N2015" s="11">
        <f t="shared" si="312"/>
        <v>147246523.9758808</v>
      </c>
      <c r="O2015" s="9">
        <f t="shared" si="313"/>
        <v>306.81079125715996</v>
      </c>
      <c r="P2015" s="1">
        <f t="shared" si="314"/>
        <v>342263.61207447603</v>
      </c>
      <c r="Q2015" s="11">
        <f t="shared" si="315"/>
        <v>308037250.86702842</v>
      </c>
      <c r="R2015" s="38">
        <f t="shared" si="316"/>
        <v>160790726.89114761</v>
      </c>
      <c r="S2015" s="31"/>
      <c r="T2015" s="11">
        <f t="shared" si="317"/>
        <v>196328698.63450772</v>
      </c>
      <c r="U2015" s="11">
        <f t="shared" si="318"/>
        <v>410716334.48937124</v>
      </c>
      <c r="V2015" s="38">
        <f t="shared" si="319"/>
        <v>214387635.85486352</v>
      </c>
    </row>
    <row r="2016" spans="1:22" x14ac:dyDescent="0.2">
      <c r="A2016" s="21">
        <v>78</v>
      </c>
      <c r="B2016" s="6" t="s">
        <v>41</v>
      </c>
      <c r="C2016" s="6" t="s">
        <v>40</v>
      </c>
      <c r="D2016" s="21">
        <v>413</v>
      </c>
      <c r="E2016" s="6" t="s">
        <v>2399</v>
      </c>
      <c r="F2016" s="6" t="s">
        <v>3037</v>
      </c>
      <c r="G2016" s="21">
        <v>28</v>
      </c>
      <c r="H2016" s="21" t="s">
        <v>3113</v>
      </c>
      <c r="I2016" s="29" t="s">
        <v>3979</v>
      </c>
      <c r="J2016" s="26">
        <v>1134803</v>
      </c>
      <c r="K2016" s="21">
        <v>71</v>
      </c>
      <c r="L2016" s="9">
        <f t="shared" si="310"/>
        <v>8976.1357498647485</v>
      </c>
      <c r="M2016" s="1">
        <f t="shared" si="311"/>
        <v>150449.99119933037</v>
      </c>
      <c r="N2016" s="11">
        <f t="shared" si="312"/>
        <v>135404992.07939732</v>
      </c>
      <c r="O2016" s="9">
        <f t="shared" si="313"/>
        <v>275.01684350730784</v>
      </c>
      <c r="P2016" s="1">
        <f t="shared" si="314"/>
        <v>306795.78724868415</v>
      </c>
      <c r="Q2016" s="11">
        <f t="shared" si="315"/>
        <v>276116208.52381575</v>
      </c>
      <c r="R2016" s="38">
        <f t="shared" si="316"/>
        <v>140711216.44441843</v>
      </c>
      <c r="S2016" s="31"/>
      <c r="T2016" s="11">
        <f t="shared" si="317"/>
        <v>180539989.43919644</v>
      </c>
      <c r="U2016" s="11">
        <f t="shared" si="318"/>
        <v>368154944.698421</v>
      </c>
      <c r="V2016" s="38">
        <f t="shared" si="319"/>
        <v>187614955.25922456</v>
      </c>
    </row>
    <row r="2017" spans="1:22" x14ac:dyDescent="0.2">
      <c r="A2017" s="21">
        <v>24</v>
      </c>
      <c r="B2017" s="6" t="s">
        <v>343</v>
      </c>
      <c r="C2017" s="6" t="s">
        <v>1911</v>
      </c>
      <c r="D2017" s="21">
        <v>69080</v>
      </c>
      <c r="E2017" s="6" t="s">
        <v>2890</v>
      </c>
      <c r="F2017" s="6" t="s">
        <v>3047</v>
      </c>
      <c r="G2017" s="21">
        <v>25</v>
      </c>
      <c r="H2017" s="21" t="s">
        <v>3832</v>
      </c>
      <c r="I2017" s="29" t="s">
        <v>3980</v>
      </c>
      <c r="J2017" s="26">
        <v>3980585</v>
      </c>
      <c r="K2017" s="21">
        <v>168</v>
      </c>
      <c r="L2017" s="9">
        <f t="shared" si="310"/>
        <v>25859.974477945645</v>
      </c>
      <c r="M2017" s="1">
        <f t="shared" si="311"/>
        <v>433441.85527502233</v>
      </c>
      <c r="N2017" s="11">
        <f t="shared" si="312"/>
        <v>390097669.74752009</v>
      </c>
      <c r="O2017" s="9">
        <f t="shared" si="313"/>
        <v>578.95041075900599</v>
      </c>
      <c r="P2017" s="1">
        <f t="shared" si="314"/>
        <v>645849.70426379913</v>
      </c>
      <c r="Q2017" s="11">
        <f t="shared" si="315"/>
        <v>581264733.83741927</v>
      </c>
      <c r="R2017" s="38">
        <f t="shared" si="316"/>
        <v>191167064.08989918</v>
      </c>
      <c r="S2017" s="31"/>
      <c r="T2017" s="11">
        <f t="shared" si="317"/>
        <v>520130226.33002681</v>
      </c>
      <c r="U2017" s="11">
        <f t="shared" si="318"/>
        <v>775019645.11655891</v>
      </c>
      <c r="V2017" s="38">
        <f t="shared" si="319"/>
        <v>254889418.7865321</v>
      </c>
    </row>
    <row r="2018" spans="1:22" x14ac:dyDescent="0.2">
      <c r="A2018" s="21">
        <v>45</v>
      </c>
      <c r="B2018" s="6" t="s">
        <v>375</v>
      </c>
      <c r="C2018" s="6" t="s">
        <v>1920</v>
      </c>
      <c r="D2018" s="21">
        <v>69292</v>
      </c>
      <c r="E2018" s="6" t="s">
        <v>2890</v>
      </c>
      <c r="F2018" s="6" t="s">
        <v>3047</v>
      </c>
      <c r="G2018" s="21">
        <v>20</v>
      </c>
      <c r="H2018" s="21" t="s">
        <v>3835</v>
      </c>
      <c r="I2018" s="29" t="s">
        <v>3980</v>
      </c>
      <c r="J2018" s="26">
        <v>1506061</v>
      </c>
      <c r="K2018" s="21">
        <v>100</v>
      </c>
      <c r="L2018" s="9">
        <f t="shared" si="310"/>
        <v>12272.167697680798</v>
      </c>
      <c r="M2018" s="1">
        <f t="shared" si="311"/>
        <v>205695.14249387363</v>
      </c>
      <c r="N2018" s="11">
        <f t="shared" si="312"/>
        <v>185125628.24448627</v>
      </c>
      <c r="O2018" s="9">
        <f t="shared" si="313"/>
        <v>350.31653825762783</v>
      </c>
      <c r="P2018" s="1">
        <f t="shared" si="314"/>
        <v>390796.56638603966</v>
      </c>
      <c r="Q2018" s="11">
        <f t="shared" si="315"/>
        <v>351716909.74743569</v>
      </c>
      <c r="R2018" s="38">
        <f t="shared" si="316"/>
        <v>166591281.50294942</v>
      </c>
      <c r="S2018" s="31"/>
      <c r="T2018" s="11">
        <f t="shared" si="317"/>
        <v>246834170.99264836</v>
      </c>
      <c r="U2018" s="11">
        <f t="shared" si="318"/>
        <v>468955879.66324759</v>
      </c>
      <c r="V2018" s="38">
        <f t="shared" si="319"/>
        <v>222121708.67059922</v>
      </c>
    </row>
    <row r="2019" spans="1:22" x14ac:dyDescent="0.2">
      <c r="A2019" s="21">
        <v>25</v>
      </c>
      <c r="B2019" s="6" t="s">
        <v>442</v>
      </c>
      <c r="C2019" s="6" t="s">
        <v>1912</v>
      </c>
      <c r="D2019" s="21">
        <v>69114</v>
      </c>
      <c r="E2019" s="6" t="s">
        <v>2890</v>
      </c>
      <c r="F2019" s="6" t="s">
        <v>3085</v>
      </c>
      <c r="G2019" s="21">
        <v>17</v>
      </c>
      <c r="H2019" s="21" t="s">
        <v>3833</v>
      </c>
      <c r="I2019" s="29" t="s">
        <v>3980</v>
      </c>
      <c r="J2019" s="26">
        <v>1468300</v>
      </c>
      <c r="K2019" s="21">
        <v>131</v>
      </c>
      <c r="L2019" s="9">
        <f t="shared" si="310"/>
        <v>13868.932907761868</v>
      </c>
      <c r="M2019" s="1">
        <f t="shared" si="311"/>
        <v>232458.69849376072</v>
      </c>
      <c r="N2019" s="11">
        <f t="shared" si="312"/>
        <v>209212828.64438465</v>
      </c>
      <c r="O2019" s="9">
        <f t="shared" si="313"/>
        <v>398.41836372616416</v>
      </c>
      <c r="P2019" s="1">
        <f t="shared" si="314"/>
        <v>444456.68852443609</v>
      </c>
      <c r="Q2019" s="11">
        <f t="shared" si="315"/>
        <v>400011019.67199248</v>
      </c>
      <c r="R2019" s="38">
        <f t="shared" si="316"/>
        <v>190798191.02760783</v>
      </c>
      <c r="S2019" s="31"/>
      <c r="T2019" s="11">
        <f t="shared" si="317"/>
        <v>278950438.19251287</v>
      </c>
      <c r="U2019" s="11">
        <f t="shared" si="318"/>
        <v>533348026.22932333</v>
      </c>
      <c r="V2019" s="38">
        <f t="shared" si="319"/>
        <v>254397588.03681046</v>
      </c>
    </row>
    <row r="2020" spans="1:22" x14ac:dyDescent="0.2">
      <c r="A2020" s="21">
        <v>37</v>
      </c>
      <c r="B2020" s="6" t="s">
        <v>356</v>
      </c>
      <c r="C2020" s="6" t="s">
        <v>1921</v>
      </c>
      <c r="D2020" s="21">
        <v>69300</v>
      </c>
      <c r="E2020" s="6" t="s">
        <v>2890</v>
      </c>
      <c r="F2020" s="6" t="s">
        <v>3047</v>
      </c>
      <c r="G2020" s="21">
        <v>25</v>
      </c>
      <c r="H2020" s="21" t="s">
        <v>3716</v>
      </c>
      <c r="I2020" s="29" t="s">
        <v>3980</v>
      </c>
      <c r="J2020" s="26">
        <v>2017067</v>
      </c>
      <c r="K2020" s="21">
        <v>157</v>
      </c>
      <c r="L2020" s="9">
        <f t="shared" si="310"/>
        <v>17795.491535779503</v>
      </c>
      <c r="M2020" s="1">
        <f t="shared" si="311"/>
        <v>298272.1763077309</v>
      </c>
      <c r="N2020" s="11">
        <f t="shared" si="312"/>
        <v>268444958.67695779</v>
      </c>
      <c r="O2020" s="9">
        <f t="shared" si="313"/>
        <v>472.20426706940628</v>
      </c>
      <c r="P2020" s="1">
        <f t="shared" si="314"/>
        <v>526768.75354326016</v>
      </c>
      <c r="Q2020" s="11">
        <f t="shared" si="315"/>
        <v>474091878.18893415</v>
      </c>
      <c r="R2020" s="38">
        <f t="shared" si="316"/>
        <v>205646919.51197636</v>
      </c>
      <c r="S2020" s="31"/>
      <c r="T2020" s="11">
        <f t="shared" si="317"/>
        <v>357926611.56927711</v>
      </c>
      <c r="U2020" s="11">
        <f t="shared" si="318"/>
        <v>632122504.25191224</v>
      </c>
      <c r="V2020" s="38">
        <f t="shared" si="319"/>
        <v>274195892.68263513</v>
      </c>
    </row>
    <row r="2021" spans="1:22" x14ac:dyDescent="0.2">
      <c r="A2021" s="21">
        <v>25</v>
      </c>
      <c r="B2021" s="6" t="s">
        <v>442</v>
      </c>
      <c r="C2021" s="6" t="s">
        <v>1913</v>
      </c>
      <c r="D2021" s="21">
        <v>69124</v>
      </c>
      <c r="E2021" s="6" t="s">
        <v>2890</v>
      </c>
      <c r="F2021" s="6" t="s">
        <v>3047</v>
      </c>
      <c r="G2021" s="21">
        <v>44</v>
      </c>
      <c r="H2021" s="21" t="s">
        <v>3434</v>
      </c>
      <c r="I2021" s="29" t="s">
        <v>3980</v>
      </c>
      <c r="J2021" s="26">
        <v>3148043</v>
      </c>
      <c r="K2021" s="21">
        <v>118</v>
      </c>
      <c r="L2021" s="9">
        <f t="shared" si="310"/>
        <v>19273.532992163113</v>
      </c>
      <c r="M2021" s="1">
        <f t="shared" si="311"/>
        <v>323045.7905112048</v>
      </c>
      <c r="N2021" s="11">
        <f t="shared" si="312"/>
        <v>290741211.46008432</v>
      </c>
      <c r="O2021" s="9">
        <f t="shared" si="313"/>
        <v>457.56328325574077</v>
      </c>
      <c r="P2021" s="1">
        <f t="shared" si="314"/>
        <v>510435.9642568854</v>
      </c>
      <c r="Q2021" s="11">
        <f t="shared" si="315"/>
        <v>459392367.83119684</v>
      </c>
      <c r="R2021" s="38">
        <f t="shared" si="316"/>
        <v>168651156.37111253</v>
      </c>
      <c r="S2021" s="31"/>
      <c r="T2021" s="11">
        <f t="shared" si="317"/>
        <v>387654948.61344576</v>
      </c>
      <c r="U2021" s="11">
        <f t="shared" si="318"/>
        <v>612523157.10826254</v>
      </c>
      <c r="V2021" s="38">
        <f t="shared" si="319"/>
        <v>224868208.49481678</v>
      </c>
    </row>
    <row r="2022" spans="1:22" x14ac:dyDescent="0.2">
      <c r="A2022" s="21">
        <v>7</v>
      </c>
      <c r="B2022" s="6" t="s">
        <v>275</v>
      </c>
      <c r="C2022" s="6" t="s">
        <v>909</v>
      </c>
      <c r="D2022" s="21">
        <v>30577</v>
      </c>
      <c r="E2022" s="6" t="s">
        <v>2386</v>
      </c>
      <c r="F2022" s="6" t="s">
        <v>3038</v>
      </c>
      <c r="G2022" s="21">
        <v>29</v>
      </c>
      <c r="H2022" s="21" t="s">
        <v>3410</v>
      </c>
      <c r="I2022" s="29" t="s">
        <v>3998</v>
      </c>
      <c r="J2022" s="26">
        <v>7510713</v>
      </c>
      <c r="K2022" s="21">
        <v>172</v>
      </c>
      <c r="L2022" s="9">
        <f t="shared" si="310"/>
        <v>35942.212452769236</v>
      </c>
      <c r="M2022" s="1">
        <f t="shared" si="311"/>
        <v>602431.34661650739</v>
      </c>
      <c r="N2022" s="11">
        <f t="shared" si="312"/>
        <v>542188211.95485663</v>
      </c>
      <c r="O2022" s="9">
        <f t="shared" si="313"/>
        <v>686.56951372229742</v>
      </c>
      <c r="P2022" s="1">
        <f t="shared" si="314"/>
        <v>765904.48707473942</v>
      </c>
      <c r="Q2022" s="11">
        <f t="shared" si="315"/>
        <v>689314038.36726546</v>
      </c>
      <c r="R2022" s="38">
        <f t="shared" si="316"/>
        <v>147125826.41240883</v>
      </c>
      <c r="S2022" s="31"/>
      <c r="T2022" s="11">
        <f t="shared" si="317"/>
        <v>722917615.93980885</v>
      </c>
      <c r="U2022" s="11">
        <f t="shared" si="318"/>
        <v>919085384.48968732</v>
      </c>
      <c r="V2022" s="38">
        <f t="shared" si="319"/>
        <v>196167768.54987848</v>
      </c>
    </row>
    <row r="2023" spans="1:22" x14ac:dyDescent="0.2">
      <c r="A2023" s="21">
        <v>131</v>
      </c>
      <c r="B2023" s="6" t="s">
        <v>492</v>
      </c>
      <c r="C2023" s="6" t="s">
        <v>1924</v>
      </c>
      <c r="D2023" s="21">
        <v>69332</v>
      </c>
      <c r="E2023" s="6" t="s">
        <v>2890</v>
      </c>
      <c r="F2023" s="6" t="s">
        <v>3047</v>
      </c>
      <c r="G2023" s="21">
        <v>29</v>
      </c>
      <c r="H2023" s="21" t="s">
        <v>3152</v>
      </c>
      <c r="I2023" s="29" t="s">
        <v>3980</v>
      </c>
      <c r="J2023" s="26">
        <v>1055263</v>
      </c>
      <c r="K2023" s="21">
        <v>113</v>
      </c>
      <c r="L2023" s="9">
        <f t="shared" si="310"/>
        <v>10919.923030864276</v>
      </c>
      <c r="M2023" s="1">
        <f t="shared" si="311"/>
        <v>183030.02201316424</v>
      </c>
      <c r="N2023" s="11">
        <f t="shared" si="312"/>
        <v>164727019.81184781</v>
      </c>
      <c r="O2023" s="9">
        <f t="shared" si="313"/>
        <v>340.70570010190102</v>
      </c>
      <c r="P2023" s="1">
        <f t="shared" si="314"/>
        <v>380075.16975991789</v>
      </c>
      <c r="Q2023" s="11">
        <f t="shared" si="315"/>
        <v>342067652.78392607</v>
      </c>
      <c r="R2023" s="38">
        <f t="shared" si="316"/>
        <v>177340632.97207826</v>
      </c>
      <c r="S2023" s="31"/>
      <c r="T2023" s="11">
        <f t="shared" si="317"/>
        <v>219636026.41579708</v>
      </c>
      <c r="U2023" s="11">
        <f t="shared" si="318"/>
        <v>456090203.71190149</v>
      </c>
      <c r="V2023" s="38">
        <f t="shared" si="319"/>
        <v>236454177.2961044</v>
      </c>
    </row>
    <row r="2024" spans="1:22" x14ac:dyDescent="0.2">
      <c r="A2024" s="21">
        <v>99</v>
      </c>
      <c r="B2024" s="6" t="s">
        <v>67</v>
      </c>
      <c r="C2024" s="6" t="s">
        <v>1914</v>
      </c>
      <c r="D2024" s="21">
        <v>69149</v>
      </c>
      <c r="E2024" s="6" t="s">
        <v>2890</v>
      </c>
      <c r="F2024" s="6" t="s">
        <v>3047</v>
      </c>
      <c r="G2024" s="21">
        <v>23</v>
      </c>
      <c r="H2024" s="21" t="s">
        <v>3275</v>
      </c>
      <c r="I2024" s="29" t="s">
        <v>3980</v>
      </c>
      <c r="J2024" s="26">
        <v>1990328</v>
      </c>
      <c r="K2024" s="21">
        <v>133</v>
      </c>
      <c r="L2024" s="9">
        <f t="shared" si="310"/>
        <v>16270.022249523816</v>
      </c>
      <c r="M2024" s="1">
        <f t="shared" si="311"/>
        <v>272703.61907022755</v>
      </c>
      <c r="N2024" s="11">
        <f t="shared" si="312"/>
        <v>245433257.16320479</v>
      </c>
      <c r="O2024" s="9">
        <f t="shared" si="313"/>
        <v>433.16861614078181</v>
      </c>
      <c r="P2024" s="1">
        <f t="shared" si="314"/>
        <v>483222.42705401027</v>
      </c>
      <c r="Q2024" s="11">
        <f t="shared" si="315"/>
        <v>434900184.34860927</v>
      </c>
      <c r="R2024" s="38">
        <f t="shared" si="316"/>
        <v>189466927.18540448</v>
      </c>
      <c r="S2024" s="31"/>
      <c r="T2024" s="11">
        <f t="shared" si="317"/>
        <v>327244342.88427305</v>
      </c>
      <c r="U2024" s="11">
        <f t="shared" si="318"/>
        <v>579866912.46481228</v>
      </c>
      <c r="V2024" s="38">
        <f t="shared" si="319"/>
        <v>252622569.58053923</v>
      </c>
    </row>
    <row r="2025" spans="1:22" x14ac:dyDescent="0.2">
      <c r="A2025" s="21">
        <v>46</v>
      </c>
      <c r="B2025" s="6" t="s">
        <v>43</v>
      </c>
      <c r="C2025" s="6" t="s">
        <v>1926</v>
      </c>
      <c r="D2025" s="21">
        <v>69360</v>
      </c>
      <c r="E2025" s="6" t="s">
        <v>2890</v>
      </c>
      <c r="F2025" s="6" t="s">
        <v>3047</v>
      </c>
      <c r="G2025" s="21">
        <v>32</v>
      </c>
      <c r="H2025" s="21" t="s">
        <v>3114</v>
      </c>
      <c r="I2025" s="29" t="s">
        <v>3980</v>
      </c>
      <c r="J2025" s="26">
        <v>2427523</v>
      </c>
      <c r="K2025" s="21">
        <v>140</v>
      </c>
      <c r="L2025" s="9">
        <f t="shared" si="310"/>
        <v>18435.108353356645</v>
      </c>
      <c r="M2025" s="1">
        <f t="shared" si="311"/>
        <v>308992.86361205054</v>
      </c>
      <c r="N2025" s="11">
        <f t="shared" si="312"/>
        <v>278093577.25084549</v>
      </c>
      <c r="O2025" s="9">
        <f t="shared" si="313"/>
        <v>467.0408372477595</v>
      </c>
      <c r="P2025" s="1">
        <f t="shared" si="314"/>
        <v>521008.67537192674</v>
      </c>
      <c r="Q2025" s="11">
        <f t="shared" si="315"/>
        <v>468907807.83473408</v>
      </c>
      <c r="R2025" s="38">
        <f t="shared" si="316"/>
        <v>190814230.58388859</v>
      </c>
      <c r="S2025" s="31"/>
      <c r="T2025" s="11">
        <f t="shared" si="317"/>
        <v>370791436.33446068</v>
      </c>
      <c r="U2025" s="11">
        <f t="shared" si="318"/>
        <v>625210410.44631207</v>
      </c>
      <c r="V2025" s="38">
        <f t="shared" si="319"/>
        <v>254418974.11185139</v>
      </c>
    </row>
    <row r="2026" spans="1:22" x14ac:dyDescent="0.2">
      <c r="A2026" s="21">
        <v>99</v>
      </c>
      <c r="B2026" s="6" t="s">
        <v>67</v>
      </c>
      <c r="C2026" s="6" t="s">
        <v>1931</v>
      </c>
      <c r="D2026" s="21">
        <v>69444</v>
      </c>
      <c r="E2026" s="6" t="s">
        <v>2890</v>
      </c>
      <c r="F2026" s="6" t="s">
        <v>3085</v>
      </c>
      <c r="G2026" s="21">
        <v>19</v>
      </c>
      <c r="H2026" s="21" t="s">
        <v>3212</v>
      </c>
      <c r="I2026" s="29" t="s">
        <v>3980</v>
      </c>
      <c r="J2026" s="26">
        <v>1025090</v>
      </c>
      <c r="K2026" s="21">
        <v>89</v>
      </c>
      <c r="L2026" s="9">
        <f t="shared" si="310"/>
        <v>9551.5972486281062</v>
      </c>
      <c r="M2026" s="1">
        <f t="shared" si="311"/>
        <v>160095.36420138253</v>
      </c>
      <c r="N2026" s="11">
        <f t="shared" si="312"/>
        <v>144085827.78124428</v>
      </c>
      <c r="O2026" s="9">
        <f t="shared" si="313"/>
        <v>300.18259147485759</v>
      </c>
      <c r="P2026" s="1">
        <f t="shared" si="314"/>
        <v>334869.50579240394</v>
      </c>
      <c r="Q2026" s="11">
        <f t="shared" si="315"/>
        <v>301382555.21316355</v>
      </c>
      <c r="R2026" s="38">
        <f t="shared" si="316"/>
        <v>157296727.43191928</v>
      </c>
      <c r="S2026" s="31"/>
      <c r="T2026" s="11">
        <f t="shared" si="317"/>
        <v>192114437.04165903</v>
      </c>
      <c r="U2026" s="11">
        <f t="shared" si="318"/>
        <v>401843406.95088476</v>
      </c>
      <c r="V2026" s="38">
        <f t="shared" si="319"/>
        <v>209728969.90922573</v>
      </c>
    </row>
    <row r="2027" spans="1:22" x14ac:dyDescent="0.2">
      <c r="A2027" s="21">
        <v>24</v>
      </c>
      <c r="B2027" s="6" t="s">
        <v>343</v>
      </c>
      <c r="C2027" s="6" t="s">
        <v>1928</v>
      </c>
      <c r="D2027" s="21">
        <v>69397</v>
      </c>
      <c r="E2027" s="6" t="s">
        <v>2890</v>
      </c>
      <c r="F2027" s="6" t="s">
        <v>3085</v>
      </c>
      <c r="G2027" s="21">
        <v>36</v>
      </c>
      <c r="H2027" s="21" t="s">
        <v>3837</v>
      </c>
      <c r="I2027" s="29" t="s">
        <v>3980</v>
      </c>
      <c r="J2027" s="26">
        <v>891125</v>
      </c>
      <c r="K2027" s="21">
        <v>110</v>
      </c>
      <c r="L2027" s="9">
        <f t="shared" si="310"/>
        <v>9900.6944200899361</v>
      </c>
      <c r="M2027" s="1">
        <f t="shared" si="311"/>
        <v>165946.62000206878</v>
      </c>
      <c r="N2027" s="11">
        <f t="shared" si="312"/>
        <v>149351958.0018619</v>
      </c>
      <c r="O2027" s="9">
        <f t="shared" si="313"/>
        <v>322.24115055062674</v>
      </c>
      <c r="P2027" s="1">
        <f t="shared" si="314"/>
        <v>359476.99132280337</v>
      </c>
      <c r="Q2027" s="11">
        <f t="shared" si="315"/>
        <v>323529292.19052303</v>
      </c>
      <c r="R2027" s="38">
        <f t="shared" si="316"/>
        <v>174177334.18866113</v>
      </c>
      <c r="S2027" s="31"/>
      <c r="T2027" s="11">
        <f t="shared" si="317"/>
        <v>199135944.00248253</v>
      </c>
      <c r="U2027" s="11">
        <f t="shared" si="318"/>
        <v>431372389.58736402</v>
      </c>
      <c r="V2027" s="38">
        <f t="shared" si="319"/>
        <v>232236445.58488148</v>
      </c>
    </row>
    <row r="2028" spans="1:22" x14ac:dyDescent="0.2">
      <c r="A2028" s="21">
        <v>102</v>
      </c>
      <c r="B2028" s="6" t="s">
        <v>164</v>
      </c>
      <c r="C2028" s="6" t="s">
        <v>1929</v>
      </c>
      <c r="D2028" s="21">
        <v>69416</v>
      </c>
      <c r="E2028" s="6" t="s">
        <v>2890</v>
      </c>
      <c r="F2028" s="6" t="s">
        <v>3047</v>
      </c>
      <c r="G2028" s="21">
        <v>31</v>
      </c>
      <c r="H2028" s="21" t="s">
        <v>3838</v>
      </c>
      <c r="I2028" s="29" t="s">
        <v>3980</v>
      </c>
      <c r="J2028" s="26">
        <v>1086841</v>
      </c>
      <c r="K2028" s="21">
        <v>122</v>
      </c>
      <c r="L2028" s="9">
        <f t="shared" si="310"/>
        <v>11514.972948296492</v>
      </c>
      <c r="M2028" s="1">
        <f t="shared" si="311"/>
        <v>193003.71863892974</v>
      </c>
      <c r="N2028" s="11">
        <f t="shared" si="312"/>
        <v>173703346.77503678</v>
      </c>
      <c r="O2028" s="9">
        <f t="shared" si="313"/>
        <v>356.63291115246216</v>
      </c>
      <c r="P2028" s="1">
        <f t="shared" si="314"/>
        <v>397842.81333627581</v>
      </c>
      <c r="Q2028" s="11">
        <f t="shared" si="315"/>
        <v>358058532.00264823</v>
      </c>
      <c r="R2028" s="38">
        <f t="shared" si="316"/>
        <v>184355185.22761145</v>
      </c>
      <c r="S2028" s="31"/>
      <c r="T2028" s="11">
        <f t="shared" si="317"/>
        <v>231604462.3667157</v>
      </c>
      <c r="U2028" s="11">
        <f t="shared" si="318"/>
        <v>477411376.00353098</v>
      </c>
      <c r="V2028" s="38">
        <f t="shared" si="319"/>
        <v>245806913.63681528</v>
      </c>
    </row>
    <row r="2029" spans="1:22" x14ac:dyDescent="0.2">
      <c r="A2029" s="21">
        <v>37</v>
      </c>
      <c r="B2029" s="6" t="s">
        <v>356</v>
      </c>
      <c r="C2029" s="6" t="s">
        <v>2254</v>
      </c>
      <c r="D2029" s="21">
        <v>83822</v>
      </c>
      <c r="E2029" s="6" t="s">
        <v>2890</v>
      </c>
      <c r="F2029" s="6" t="s">
        <v>3085</v>
      </c>
      <c r="G2029" s="21">
        <v>27</v>
      </c>
      <c r="H2029" s="21" t="s">
        <v>3639</v>
      </c>
      <c r="I2029" s="29" t="s">
        <v>3980</v>
      </c>
      <c r="J2029" s="26">
        <v>504461</v>
      </c>
      <c r="K2029" s="21">
        <v>61</v>
      </c>
      <c r="L2029" s="9">
        <f t="shared" si="310"/>
        <v>5547.2624780156202</v>
      </c>
      <c r="M2029" s="1">
        <f t="shared" si="311"/>
        <v>92978.271970808943</v>
      </c>
      <c r="N2029" s="11">
        <f t="shared" si="312"/>
        <v>83680444.773728043</v>
      </c>
      <c r="O2029" s="9">
        <f t="shared" si="313"/>
        <v>208.14779597942089</v>
      </c>
      <c r="P2029" s="1">
        <f t="shared" si="314"/>
        <v>232199.83953414854</v>
      </c>
      <c r="Q2029" s="11">
        <f t="shared" si="315"/>
        <v>208979855.58073369</v>
      </c>
      <c r="R2029" s="38">
        <f t="shared" si="316"/>
        <v>125299410.80700564</v>
      </c>
      <c r="S2029" s="31"/>
      <c r="T2029" s="11">
        <f t="shared" si="317"/>
        <v>111573926.36497073</v>
      </c>
      <c r="U2029" s="11">
        <f t="shared" si="318"/>
        <v>278639807.44097823</v>
      </c>
      <c r="V2029" s="38">
        <f t="shared" si="319"/>
        <v>167065881.07600749</v>
      </c>
    </row>
    <row r="2030" spans="1:22" x14ac:dyDescent="0.2">
      <c r="A2030" s="21">
        <v>44</v>
      </c>
      <c r="B2030" s="6" t="s">
        <v>88</v>
      </c>
      <c r="C2030" s="6" t="s">
        <v>2198</v>
      </c>
      <c r="D2030" s="21">
        <v>77496</v>
      </c>
      <c r="E2030" s="6" t="s">
        <v>2913</v>
      </c>
      <c r="F2030" s="6" t="s">
        <v>3072</v>
      </c>
      <c r="G2030" s="21">
        <v>6</v>
      </c>
      <c r="H2030" s="21" t="s">
        <v>3433</v>
      </c>
      <c r="I2030" s="29" t="s">
        <v>3985</v>
      </c>
      <c r="J2030" s="26">
        <v>2146535</v>
      </c>
      <c r="K2030" s="21">
        <v>175</v>
      </c>
      <c r="L2030" s="9">
        <f t="shared" si="310"/>
        <v>19381.527932544432</v>
      </c>
      <c r="M2030" s="1">
        <f t="shared" si="311"/>
        <v>324855.90549639612</v>
      </c>
      <c r="N2030" s="11">
        <f t="shared" si="312"/>
        <v>292370314.94675648</v>
      </c>
      <c r="O2030" s="9">
        <f t="shared" si="313"/>
        <v>506.35315214761141</v>
      </c>
      <c r="P2030" s="1">
        <f t="shared" si="314"/>
        <v>564863.63510623027</v>
      </c>
      <c r="Q2030" s="11">
        <f t="shared" si="315"/>
        <v>508377271.59560722</v>
      </c>
      <c r="R2030" s="38">
        <f t="shared" si="316"/>
        <v>216006956.64885074</v>
      </c>
      <c r="S2030" s="31"/>
      <c r="T2030" s="11">
        <f t="shared" si="317"/>
        <v>389827086.59567535</v>
      </c>
      <c r="U2030" s="11">
        <f t="shared" si="318"/>
        <v>677836362.12747633</v>
      </c>
      <c r="V2030" s="38">
        <f t="shared" si="319"/>
        <v>288009275.53180099</v>
      </c>
    </row>
    <row r="2031" spans="1:22" x14ac:dyDescent="0.2">
      <c r="A2031" s="21">
        <v>9</v>
      </c>
      <c r="B2031" s="6" t="s">
        <v>83</v>
      </c>
      <c r="C2031" s="6" t="s">
        <v>300</v>
      </c>
      <c r="D2031" s="21">
        <v>6900</v>
      </c>
      <c r="E2031" s="6" t="s">
        <v>2470</v>
      </c>
      <c r="F2031" s="6" t="s">
        <v>3039</v>
      </c>
      <c r="G2031" s="21">
        <v>43</v>
      </c>
      <c r="H2031" s="21" t="s">
        <v>3190</v>
      </c>
      <c r="I2031" s="29" t="s">
        <v>3984</v>
      </c>
      <c r="J2031" s="26">
        <v>5865081</v>
      </c>
      <c r="K2031" s="21">
        <v>111</v>
      </c>
      <c r="L2031" s="9">
        <f t="shared" si="310"/>
        <v>25515.171780726851</v>
      </c>
      <c r="M2031" s="1">
        <f t="shared" si="311"/>
        <v>427662.57962593751</v>
      </c>
      <c r="N2031" s="11">
        <f t="shared" si="312"/>
        <v>384896321.66334373</v>
      </c>
      <c r="O2031" s="9">
        <f t="shared" si="313"/>
        <v>518.47759385174697</v>
      </c>
      <c r="P2031" s="1">
        <f t="shared" si="314"/>
        <v>578389.0890025557</v>
      </c>
      <c r="Q2031" s="11">
        <f t="shared" si="315"/>
        <v>520550180.10230011</v>
      </c>
      <c r="R2031" s="38">
        <f t="shared" si="316"/>
        <v>135653858.43895638</v>
      </c>
      <c r="S2031" s="31"/>
      <c r="T2031" s="11">
        <f t="shared" si="317"/>
        <v>513195095.55112499</v>
      </c>
      <c r="U2031" s="11">
        <f t="shared" si="318"/>
        <v>694066906.80306685</v>
      </c>
      <c r="V2031" s="38">
        <f t="shared" si="319"/>
        <v>180871811.25194186</v>
      </c>
    </row>
    <row r="2032" spans="1:22" x14ac:dyDescent="0.2">
      <c r="A2032" s="21">
        <v>51</v>
      </c>
      <c r="B2032" s="6" t="s">
        <v>194</v>
      </c>
      <c r="C2032" s="6" t="s">
        <v>540</v>
      </c>
      <c r="D2032" s="21">
        <v>13938</v>
      </c>
      <c r="E2032" s="6" t="s">
        <v>2428</v>
      </c>
      <c r="F2032" s="6" t="s">
        <v>3045</v>
      </c>
      <c r="G2032" s="21">
        <v>24</v>
      </c>
      <c r="H2032" s="21" t="s">
        <v>3357</v>
      </c>
      <c r="I2032" s="29" t="s">
        <v>3975</v>
      </c>
      <c r="J2032" s="26">
        <v>1622542</v>
      </c>
      <c r="K2032" s="21">
        <v>66</v>
      </c>
      <c r="L2032" s="9">
        <f t="shared" si="310"/>
        <v>10348.322182846841</v>
      </c>
      <c r="M2032" s="1">
        <f t="shared" si="311"/>
        <v>173449.35779971932</v>
      </c>
      <c r="N2032" s="11">
        <f t="shared" si="312"/>
        <v>156104422.01974738</v>
      </c>
      <c r="O2032" s="9">
        <f t="shared" si="313"/>
        <v>289.9485589496764</v>
      </c>
      <c r="P2032" s="1">
        <f t="shared" si="314"/>
        <v>323452.90299364418</v>
      </c>
      <c r="Q2032" s="11">
        <f t="shared" si="315"/>
        <v>291107612.69427979</v>
      </c>
      <c r="R2032" s="38">
        <f t="shared" si="316"/>
        <v>135003190.67453241</v>
      </c>
      <c r="S2032" s="31"/>
      <c r="T2032" s="11">
        <f t="shared" si="317"/>
        <v>208139229.35966319</v>
      </c>
      <c r="U2032" s="11">
        <f t="shared" si="318"/>
        <v>388143483.59237301</v>
      </c>
      <c r="V2032" s="38">
        <f t="shared" si="319"/>
        <v>180004254.23270983</v>
      </c>
    </row>
    <row r="2033" spans="1:22" x14ac:dyDescent="0.2">
      <c r="A2033" s="21">
        <v>57</v>
      </c>
      <c r="B2033" s="6" t="s">
        <v>39</v>
      </c>
      <c r="C2033" s="6" t="s">
        <v>447</v>
      </c>
      <c r="D2033" s="21">
        <v>10897</v>
      </c>
      <c r="E2033" s="6" t="s">
        <v>2518</v>
      </c>
      <c r="F2033" s="6" t="s">
        <v>3039</v>
      </c>
      <c r="G2033" s="21">
        <v>47</v>
      </c>
      <c r="H2033" s="21" t="s">
        <v>3319</v>
      </c>
      <c r="I2033" s="29" t="s">
        <v>3977</v>
      </c>
      <c r="J2033" s="26">
        <v>1635813</v>
      </c>
      <c r="K2033" s="21">
        <v>107</v>
      </c>
      <c r="L2033" s="9">
        <f t="shared" si="310"/>
        <v>13229.965646213903</v>
      </c>
      <c r="M2033" s="1">
        <f t="shared" si="311"/>
        <v>221748.89846895606</v>
      </c>
      <c r="N2033" s="11">
        <f t="shared" si="312"/>
        <v>199574008.62206045</v>
      </c>
      <c r="O2033" s="9">
        <f t="shared" si="313"/>
        <v>369.93489801242953</v>
      </c>
      <c r="P2033" s="1">
        <f t="shared" si="314"/>
        <v>412681.88093166437</v>
      </c>
      <c r="Q2033" s="11">
        <f t="shared" si="315"/>
        <v>371413692.83849794</v>
      </c>
      <c r="R2033" s="38">
        <f t="shared" si="316"/>
        <v>171839684.21643749</v>
      </c>
      <c r="S2033" s="31"/>
      <c r="T2033" s="11">
        <f t="shared" si="317"/>
        <v>266098678.16274726</v>
      </c>
      <c r="U2033" s="11">
        <f t="shared" si="318"/>
        <v>495218257.11799723</v>
      </c>
      <c r="V2033" s="38">
        <f t="shared" si="319"/>
        <v>229119578.95524997</v>
      </c>
    </row>
    <row r="2034" spans="1:22" x14ac:dyDescent="0.2">
      <c r="A2034" s="21">
        <v>76</v>
      </c>
      <c r="B2034" s="6" t="s">
        <v>279</v>
      </c>
      <c r="C2034" s="6" t="s">
        <v>655</v>
      </c>
      <c r="D2034" s="21">
        <v>19190</v>
      </c>
      <c r="E2034" s="6" t="s">
        <v>2518</v>
      </c>
      <c r="F2034" s="6" t="s">
        <v>3037</v>
      </c>
      <c r="G2034" s="21">
        <v>46</v>
      </c>
      <c r="H2034" s="21" t="s">
        <v>3361</v>
      </c>
      <c r="I2034" s="29" t="s">
        <v>3978</v>
      </c>
      <c r="J2034" s="26">
        <v>2298554</v>
      </c>
      <c r="K2034" s="21">
        <v>113</v>
      </c>
      <c r="L2034" s="9">
        <f t="shared" si="310"/>
        <v>16116.345801700832</v>
      </c>
      <c r="M2034" s="1">
        <f t="shared" si="311"/>
        <v>270127.83135190338</v>
      </c>
      <c r="N2034" s="11">
        <f t="shared" si="312"/>
        <v>243115048.21671304</v>
      </c>
      <c r="O2034" s="9">
        <f t="shared" si="313"/>
        <v>413.90712223943888</v>
      </c>
      <c r="P2034" s="1">
        <f t="shared" si="314"/>
        <v>461735.21518114471</v>
      </c>
      <c r="Q2034" s="11">
        <f t="shared" si="315"/>
        <v>415561693.66303027</v>
      </c>
      <c r="R2034" s="38">
        <f t="shared" si="316"/>
        <v>172446645.44631723</v>
      </c>
      <c r="S2034" s="31"/>
      <c r="T2034" s="11">
        <f t="shared" si="317"/>
        <v>324153397.62228405</v>
      </c>
      <c r="U2034" s="11">
        <f t="shared" si="318"/>
        <v>554082258.21737361</v>
      </c>
      <c r="V2034" s="38">
        <f t="shared" si="319"/>
        <v>229928860.59508955</v>
      </c>
    </row>
    <row r="2035" spans="1:22" x14ac:dyDescent="0.2">
      <c r="A2035" s="21">
        <v>63</v>
      </c>
      <c r="B2035" s="6" t="s">
        <v>739</v>
      </c>
      <c r="C2035" s="6" t="s">
        <v>738</v>
      </c>
      <c r="D2035" s="21">
        <v>23128</v>
      </c>
      <c r="E2035" s="6" t="s">
        <v>2421</v>
      </c>
      <c r="F2035" s="6" t="s">
        <v>3052</v>
      </c>
      <c r="G2035" s="21">
        <v>21</v>
      </c>
      <c r="H2035" s="21" t="s">
        <v>3453</v>
      </c>
      <c r="I2035" s="29" t="s">
        <v>4003</v>
      </c>
      <c r="J2035" s="26">
        <v>1103774</v>
      </c>
      <c r="K2035" s="21">
        <v>113</v>
      </c>
      <c r="L2035" s="9">
        <f t="shared" si="310"/>
        <v>11168.100196541935</v>
      </c>
      <c r="M2035" s="1">
        <f t="shared" si="311"/>
        <v>187189.74657978982</v>
      </c>
      <c r="N2035" s="11">
        <f t="shared" si="312"/>
        <v>168470771.92181084</v>
      </c>
      <c r="O2035" s="9">
        <f t="shared" si="313"/>
        <v>344.55555943921632</v>
      </c>
      <c r="P2035" s="1">
        <f t="shared" si="314"/>
        <v>384369.89080727426</v>
      </c>
      <c r="Q2035" s="11">
        <f t="shared" si="315"/>
        <v>345932901.72654682</v>
      </c>
      <c r="R2035" s="38">
        <f t="shared" si="316"/>
        <v>177462129.80473599</v>
      </c>
      <c r="S2035" s="31"/>
      <c r="T2035" s="11">
        <f t="shared" si="317"/>
        <v>224627695.89574778</v>
      </c>
      <c r="U2035" s="11">
        <f t="shared" si="318"/>
        <v>461243868.96872914</v>
      </c>
      <c r="V2035" s="38">
        <f t="shared" si="319"/>
        <v>236616173.07298136</v>
      </c>
    </row>
    <row r="2036" spans="1:22" x14ac:dyDescent="0.2">
      <c r="A2036" s="21">
        <v>8</v>
      </c>
      <c r="B2036" s="6" t="s">
        <v>107</v>
      </c>
      <c r="C2036" s="6" t="s">
        <v>1775</v>
      </c>
      <c r="D2036" s="21">
        <v>65593</v>
      </c>
      <c r="E2036" s="6" t="s">
        <v>2428</v>
      </c>
      <c r="F2036" s="6" t="s">
        <v>3046</v>
      </c>
      <c r="G2036" s="21">
        <v>9</v>
      </c>
      <c r="H2036" s="21" t="s">
        <v>3101</v>
      </c>
      <c r="I2036" s="29" t="s">
        <v>3993</v>
      </c>
      <c r="J2036" s="26">
        <v>8497740</v>
      </c>
      <c r="K2036" s="21">
        <v>130</v>
      </c>
      <c r="L2036" s="9">
        <f t="shared" si="310"/>
        <v>33237.120813933325</v>
      </c>
      <c r="M2036" s="1">
        <f t="shared" si="311"/>
        <v>557091.01035183168</v>
      </c>
      <c r="N2036" s="11">
        <f t="shared" si="312"/>
        <v>501381909.31664848</v>
      </c>
      <c r="O2036" s="9">
        <f t="shared" si="313"/>
        <v>615.59847590046741</v>
      </c>
      <c r="P2036" s="1">
        <f t="shared" si="314"/>
        <v>686732.55293890927</v>
      </c>
      <c r="Q2036" s="11">
        <f t="shared" si="315"/>
        <v>618059297.64501834</v>
      </c>
      <c r="R2036" s="38">
        <f t="shared" si="316"/>
        <v>116677388.32836986</v>
      </c>
      <c r="S2036" s="31"/>
      <c r="T2036" s="11">
        <f t="shared" si="317"/>
        <v>668509212.42219806</v>
      </c>
      <c r="U2036" s="11">
        <f t="shared" si="318"/>
        <v>824079063.52669108</v>
      </c>
      <c r="V2036" s="38">
        <f t="shared" si="319"/>
        <v>155569851.10449302</v>
      </c>
    </row>
    <row r="2037" spans="1:22" x14ac:dyDescent="0.2">
      <c r="A2037" s="21">
        <v>14</v>
      </c>
      <c r="B2037" s="6" t="s">
        <v>126</v>
      </c>
      <c r="C2037" s="6" t="s">
        <v>1925</v>
      </c>
      <c r="D2037" s="21">
        <v>69338</v>
      </c>
      <c r="E2037" s="6" t="s">
        <v>2894</v>
      </c>
      <c r="F2037" s="6" t="s">
        <v>3047</v>
      </c>
      <c r="G2037" s="21">
        <v>34</v>
      </c>
      <c r="H2037" s="21" t="s">
        <v>3440</v>
      </c>
      <c r="I2037" s="29" t="s">
        <v>3968</v>
      </c>
      <c r="J2037" s="26">
        <v>4788165</v>
      </c>
      <c r="K2037" s="21">
        <v>115</v>
      </c>
      <c r="L2037" s="9">
        <f t="shared" si="310"/>
        <v>23465.697837481843</v>
      </c>
      <c r="M2037" s="1">
        <f t="shared" si="311"/>
        <v>393311.12312873441</v>
      </c>
      <c r="N2037" s="11">
        <f t="shared" si="312"/>
        <v>353980010.81586099</v>
      </c>
      <c r="O2037" s="9">
        <f t="shared" si="313"/>
        <v>501.63888875854786</v>
      </c>
      <c r="P2037" s="1">
        <f t="shared" si="314"/>
        <v>559604.62576956407</v>
      </c>
      <c r="Q2037" s="11">
        <f t="shared" si="315"/>
        <v>503644163.19260764</v>
      </c>
      <c r="R2037" s="38">
        <f t="shared" si="316"/>
        <v>149664152.37674665</v>
      </c>
      <c r="S2037" s="31"/>
      <c r="T2037" s="11">
        <f t="shared" si="317"/>
        <v>471973347.75448132</v>
      </c>
      <c r="U2037" s="11">
        <f t="shared" si="318"/>
        <v>671525550.92347693</v>
      </c>
      <c r="V2037" s="38">
        <f t="shared" si="319"/>
        <v>199552203.16899562</v>
      </c>
    </row>
    <row r="2038" spans="1:22" x14ac:dyDescent="0.2">
      <c r="A2038" s="21">
        <v>155</v>
      </c>
      <c r="B2038" s="6" t="s">
        <v>201</v>
      </c>
      <c r="C2038" s="6" t="s">
        <v>200</v>
      </c>
      <c r="D2038" s="21">
        <v>4301</v>
      </c>
      <c r="E2038" s="6" t="s">
        <v>2439</v>
      </c>
      <c r="F2038" s="6" t="s">
        <v>3047</v>
      </c>
      <c r="G2038" s="21">
        <v>19</v>
      </c>
      <c r="H2038" s="21" t="s">
        <v>3192</v>
      </c>
      <c r="I2038" s="29" t="s">
        <v>3992</v>
      </c>
      <c r="J2038" s="26">
        <v>304740</v>
      </c>
      <c r="K2038" s="21">
        <v>77</v>
      </c>
      <c r="L2038" s="9">
        <f t="shared" si="310"/>
        <v>4844.0664735323362</v>
      </c>
      <c r="M2038" s="1">
        <f t="shared" si="311"/>
        <v>81191.926974020273</v>
      </c>
      <c r="N2038" s="11">
        <f t="shared" si="312"/>
        <v>73072734.276618242</v>
      </c>
      <c r="O2038" s="9">
        <f t="shared" si="313"/>
        <v>206.17107167448683</v>
      </c>
      <c r="P2038" s="1">
        <f t="shared" si="314"/>
        <v>229994.69936319845</v>
      </c>
      <c r="Q2038" s="11">
        <f t="shared" si="315"/>
        <v>206995229.4268786</v>
      </c>
      <c r="R2038" s="38">
        <f t="shared" si="316"/>
        <v>133922495.15026036</v>
      </c>
      <c r="S2038" s="31"/>
      <c r="T2038" s="11">
        <f t="shared" si="317"/>
        <v>97430312.368824333</v>
      </c>
      <c r="U2038" s="11">
        <f t="shared" si="318"/>
        <v>275993639.23583812</v>
      </c>
      <c r="V2038" s="38">
        <f t="shared" si="319"/>
        <v>178563326.86701378</v>
      </c>
    </row>
    <row r="2039" spans="1:22" x14ac:dyDescent="0.2">
      <c r="A2039" s="21">
        <v>27</v>
      </c>
      <c r="B2039" s="6" t="s">
        <v>320</v>
      </c>
      <c r="C2039" s="6" t="s">
        <v>1625</v>
      </c>
      <c r="D2039" s="21">
        <v>60552</v>
      </c>
      <c r="E2039" s="6" t="s">
        <v>2524</v>
      </c>
      <c r="F2039" s="6" t="s">
        <v>3045</v>
      </c>
      <c r="G2039" s="21">
        <v>41</v>
      </c>
      <c r="H2039" s="21" t="s">
        <v>3257</v>
      </c>
      <c r="I2039" s="29" t="s">
        <v>4008</v>
      </c>
      <c r="J2039" s="26">
        <v>6838147</v>
      </c>
      <c r="K2039" s="21">
        <v>145</v>
      </c>
      <c r="L2039" s="9">
        <f t="shared" si="310"/>
        <v>31488.590235194715</v>
      </c>
      <c r="M2039" s="1">
        <f t="shared" si="311"/>
        <v>527783.69844013883</v>
      </c>
      <c r="N2039" s="11">
        <f t="shared" si="312"/>
        <v>475005328.59612495</v>
      </c>
      <c r="O2039" s="9">
        <f t="shared" si="313"/>
        <v>615.77011738954411</v>
      </c>
      <c r="P2039" s="1">
        <f t="shared" si="314"/>
        <v>686924.0280685568</v>
      </c>
      <c r="Q2039" s="11">
        <f t="shared" si="315"/>
        <v>618231625.26170111</v>
      </c>
      <c r="R2039" s="38">
        <f t="shared" si="316"/>
        <v>143226296.66557616</v>
      </c>
      <c r="S2039" s="31"/>
      <c r="T2039" s="11">
        <f t="shared" si="317"/>
        <v>633340438.12816656</v>
      </c>
      <c r="U2039" s="11">
        <f t="shared" si="318"/>
        <v>824308833.68226814</v>
      </c>
      <c r="V2039" s="38">
        <f t="shared" si="319"/>
        <v>190968395.55410159</v>
      </c>
    </row>
    <row r="2040" spans="1:22" x14ac:dyDescent="0.2">
      <c r="A2040" s="21">
        <v>7</v>
      </c>
      <c r="B2040" s="6" t="s">
        <v>275</v>
      </c>
      <c r="C2040" s="6" t="s">
        <v>1624</v>
      </c>
      <c r="D2040" s="21">
        <v>60551</v>
      </c>
      <c r="E2040" s="6" t="s">
        <v>2388</v>
      </c>
      <c r="F2040" s="6" t="s">
        <v>3053</v>
      </c>
      <c r="G2040" s="21">
        <v>27</v>
      </c>
      <c r="H2040" s="21" t="s">
        <v>3748</v>
      </c>
      <c r="I2040" s="29" t="s">
        <v>3998</v>
      </c>
      <c r="J2040" s="26">
        <v>7064697</v>
      </c>
      <c r="K2040" s="21">
        <v>130</v>
      </c>
      <c r="L2040" s="9">
        <f t="shared" si="310"/>
        <v>30305.290132252485</v>
      </c>
      <c r="M2040" s="1">
        <f t="shared" si="311"/>
        <v>507950.27623766061</v>
      </c>
      <c r="N2040" s="11">
        <f t="shared" si="312"/>
        <v>457155248.61389452</v>
      </c>
      <c r="O2040" s="9">
        <f t="shared" si="313"/>
        <v>587.8209511347286</v>
      </c>
      <c r="P2040" s="1">
        <f t="shared" si="314"/>
        <v>655745.2596893661</v>
      </c>
      <c r="Q2040" s="11">
        <f t="shared" si="315"/>
        <v>590170733.72042954</v>
      </c>
      <c r="R2040" s="38">
        <f t="shared" si="316"/>
        <v>133015485.10653502</v>
      </c>
      <c r="S2040" s="31"/>
      <c r="T2040" s="11">
        <f t="shared" si="317"/>
        <v>609540331.48519278</v>
      </c>
      <c r="U2040" s="11">
        <f t="shared" si="318"/>
        <v>786894311.62723935</v>
      </c>
      <c r="V2040" s="38">
        <f t="shared" si="319"/>
        <v>177353980.14204657</v>
      </c>
    </row>
    <row r="2041" spans="1:22" x14ac:dyDescent="0.2">
      <c r="A2041" s="21">
        <v>30</v>
      </c>
      <c r="B2041" s="6" t="s">
        <v>13</v>
      </c>
      <c r="C2041" s="6" t="s">
        <v>2177</v>
      </c>
      <c r="D2041" s="21">
        <v>74214</v>
      </c>
      <c r="E2041" s="6" t="s">
        <v>2724</v>
      </c>
      <c r="F2041" s="6"/>
      <c r="G2041" s="21">
        <v>47</v>
      </c>
      <c r="H2041" s="21" t="s">
        <v>3097</v>
      </c>
      <c r="I2041" s="29" t="s">
        <v>3971</v>
      </c>
      <c r="J2041" s="26">
        <v>946995</v>
      </c>
      <c r="K2041" s="21">
        <v>77</v>
      </c>
      <c r="L2041" s="9">
        <f t="shared" si="310"/>
        <v>8539.2397202561315</v>
      </c>
      <c r="M2041" s="1">
        <f t="shared" si="311"/>
        <v>143127.12915252708</v>
      </c>
      <c r="N2041" s="11">
        <f t="shared" si="312"/>
        <v>128814416.23727438</v>
      </c>
      <c r="O2041" s="9">
        <f t="shared" si="313"/>
        <v>273.73623150882281</v>
      </c>
      <c r="P2041" s="1">
        <f t="shared" si="314"/>
        <v>305367.19705317169</v>
      </c>
      <c r="Q2041" s="11">
        <f t="shared" si="315"/>
        <v>274830477.3478545</v>
      </c>
      <c r="R2041" s="38">
        <f t="shared" si="316"/>
        <v>146016061.11058012</v>
      </c>
      <c r="S2041" s="31"/>
      <c r="T2041" s="11">
        <f t="shared" si="317"/>
        <v>171752554.98303249</v>
      </c>
      <c r="U2041" s="11">
        <f t="shared" si="318"/>
        <v>366440636.46380603</v>
      </c>
      <c r="V2041" s="38">
        <f t="shared" si="319"/>
        <v>194688081.48077354</v>
      </c>
    </row>
    <row r="2042" spans="1:22" x14ac:dyDescent="0.2">
      <c r="A2042" s="21">
        <v>171</v>
      </c>
      <c r="B2042" s="6" t="s">
        <v>984</v>
      </c>
      <c r="C2042" s="6" t="s">
        <v>1559</v>
      </c>
      <c r="D2042" s="21">
        <v>57837</v>
      </c>
      <c r="E2042" s="6" t="s">
        <v>2392</v>
      </c>
      <c r="F2042" s="6" t="s">
        <v>3042</v>
      </c>
      <c r="G2042" s="21">
        <v>30</v>
      </c>
      <c r="H2042" s="21" t="s">
        <v>3637</v>
      </c>
      <c r="I2042" s="29" t="s">
        <v>3979</v>
      </c>
      <c r="J2042" s="26">
        <v>446377</v>
      </c>
      <c r="K2042" s="21">
        <v>75</v>
      </c>
      <c r="L2042" s="9">
        <f t="shared" si="310"/>
        <v>5786.041392869568</v>
      </c>
      <c r="M2042" s="1">
        <f t="shared" si="311"/>
        <v>96980.471429401514</v>
      </c>
      <c r="N2042" s="11">
        <f t="shared" si="312"/>
        <v>87282424.286461368</v>
      </c>
      <c r="O2042" s="9">
        <f t="shared" si="313"/>
        <v>223.84947696104507</v>
      </c>
      <c r="P2042" s="1">
        <f t="shared" si="314"/>
        <v>249715.89242913088</v>
      </c>
      <c r="Q2042" s="11">
        <f t="shared" si="315"/>
        <v>224744303.18621778</v>
      </c>
      <c r="R2042" s="38">
        <f t="shared" si="316"/>
        <v>137461878.89975643</v>
      </c>
      <c r="S2042" s="31"/>
      <c r="T2042" s="11">
        <f t="shared" si="317"/>
        <v>116376565.71528181</v>
      </c>
      <c r="U2042" s="11">
        <f t="shared" si="318"/>
        <v>299659070.91495705</v>
      </c>
      <c r="V2042" s="38">
        <f t="shared" si="319"/>
        <v>183282505.19967523</v>
      </c>
    </row>
    <row r="2043" spans="1:22" x14ac:dyDescent="0.2">
      <c r="A2043" s="21">
        <v>52</v>
      </c>
      <c r="B2043" s="6" t="s">
        <v>45</v>
      </c>
      <c r="C2043" s="6" t="s">
        <v>44</v>
      </c>
      <c r="D2043" s="21">
        <v>415</v>
      </c>
      <c r="E2043" s="6" t="s">
        <v>2399</v>
      </c>
      <c r="F2043" s="6" t="s">
        <v>3037</v>
      </c>
      <c r="G2043" s="21">
        <v>14</v>
      </c>
      <c r="H2043" s="21" t="s">
        <v>3115</v>
      </c>
      <c r="I2043" s="29" t="s">
        <v>3979</v>
      </c>
      <c r="J2043" s="26">
        <v>1376092</v>
      </c>
      <c r="K2043" s="21">
        <v>66</v>
      </c>
      <c r="L2043" s="9">
        <f t="shared" si="310"/>
        <v>9530.061489833106</v>
      </c>
      <c r="M2043" s="1">
        <f t="shared" si="311"/>
        <v>159734.40099723006</v>
      </c>
      <c r="N2043" s="11">
        <f t="shared" si="312"/>
        <v>143760960.89750704</v>
      </c>
      <c r="O2043" s="9">
        <f t="shared" si="313"/>
        <v>278.24914293119815</v>
      </c>
      <c r="P2043" s="1">
        <f t="shared" si="314"/>
        <v>310401.58765614004</v>
      </c>
      <c r="Q2043" s="11">
        <f t="shared" si="315"/>
        <v>279361428.89052606</v>
      </c>
      <c r="R2043" s="38">
        <f t="shared" si="316"/>
        <v>135600467.99301901</v>
      </c>
      <c r="S2043" s="31"/>
      <c r="T2043" s="11">
        <f t="shared" si="317"/>
        <v>191681281.19667608</v>
      </c>
      <c r="U2043" s="11">
        <f t="shared" si="318"/>
        <v>372481905.18736804</v>
      </c>
      <c r="V2043" s="38">
        <f t="shared" si="319"/>
        <v>180800623.99069196</v>
      </c>
    </row>
    <row r="2044" spans="1:22" x14ac:dyDescent="0.2">
      <c r="A2044" s="21">
        <v>24</v>
      </c>
      <c r="B2044" s="6" t="s">
        <v>343</v>
      </c>
      <c r="C2044" s="6" t="s">
        <v>579</v>
      </c>
      <c r="D2044" s="21">
        <v>16517</v>
      </c>
      <c r="E2044" s="6" t="s">
        <v>2388</v>
      </c>
      <c r="F2044" s="6" t="s">
        <v>3038</v>
      </c>
      <c r="G2044" s="21">
        <v>38</v>
      </c>
      <c r="H2044" s="21" t="s">
        <v>3167</v>
      </c>
      <c r="I2044" s="29" t="s">
        <v>3980</v>
      </c>
      <c r="J2044" s="26">
        <v>3507764</v>
      </c>
      <c r="K2044" s="21">
        <v>161</v>
      </c>
      <c r="L2044" s="9">
        <f t="shared" si="310"/>
        <v>23764.469360791543</v>
      </c>
      <c r="M2044" s="1">
        <f t="shared" si="311"/>
        <v>398318.86524685385</v>
      </c>
      <c r="N2044" s="11">
        <f t="shared" si="312"/>
        <v>358486978.72216845</v>
      </c>
      <c r="O2044" s="9">
        <f t="shared" si="313"/>
        <v>549.12413186094852</v>
      </c>
      <c r="P2044" s="1">
        <f t="shared" si="314"/>
        <v>612576.91777359566</v>
      </c>
      <c r="Q2044" s="11">
        <f t="shared" si="315"/>
        <v>551319225.99623609</v>
      </c>
      <c r="R2044" s="38">
        <f t="shared" si="316"/>
        <v>192832247.27406764</v>
      </c>
      <c r="S2044" s="31"/>
      <c r="T2044" s="11">
        <f t="shared" si="317"/>
        <v>477982638.29622459</v>
      </c>
      <c r="U2044" s="11">
        <f t="shared" si="318"/>
        <v>735092301.32831478</v>
      </c>
      <c r="V2044" s="38">
        <f t="shared" si="319"/>
        <v>257109663.03209019</v>
      </c>
    </row>
    <row r="2045" spans="1:22" x14ac:dyDescent="0.2">
      <c r="A2045" s="21">
        <v>9</v>
      </c>
      <c r="B2045" s="6" t="s">
        <v>83</v>
      </c>
      <c r="C2045" s="6" t="s">
        <v>1336</v>
      </c>
      <c r="D2045" s="21">
        <v>48813</v>
      </c>
      <c r="E2045" s="6" t="s">
        <v>2388</v>
      </c>
      <c r="F2045" s="6" t="s">
        <v>3038</v>
      </c>
      <c r="G2045" s="21">
        <v>48</v>
      </c>
      <c r="H2045" s="21" t="s">
        <v>3174</v>
      </c>
      <c r="I2045" s="29" t="s">
        <v>3984</v>
      </c>
      <c r="J2045" s="26">
        <v>5777322</v>
      </c>
      <c r="K2045" s="21">
        <v>102</v>
      </c>
      <c r="L2045" s="9">
        <f t="shared" si="310"/>
        <v>24275.231080259564</v>
      </c>
      <c r="M2045" s="1">
        <f t="shared" si="311"/>
        <v>406879.79818507022</v>
      </c>
      <c r="N2045" s="11">
        <f t="shared" si="312"/>
        <v>366191818.3665632</v>
      </c>
      <c r="O2045" s="9">
        <f t="shared" si="313"/>
        <v>495.14423774791334</v>
      </c>
      <c r="P2045" s="1">
        <f t="shared" si="314"/>
        <v>552359.50018270116</v>
      </c>
      <c r="Q2045" s="11">
        <f t="shared" si="315"/>
        <v>497123550.16443104</v>
      </c>
      <c r="R2045" s="38">
        <f t="shared" si="316"/>
        <v>130931731.79786783</v>
      </c>
      <c r="S2045" s="31"/>
      <c r="T2045" s="11">
        <f t="shared" si="317"/>
        <v>488255757.82208425</v>
      </c>
      <c r="U2045" s="11">
        <f t="shared" si="318"/>
        <v>662831400.21924138</v>
      </c>
      <c r="V2045" s="38">
        <f t="shared" si="319"/>
        <v>174575642.39715713</v>
      </c>
    </row>
    <row r="2046" spans="1:22" x14ac:dyDescent="0.2">
      <c r="A2046" s="21">
        <v>30</v>
      </c>
      <c r="B2046" s="6" t="s">
        <v>13</v>
      </c>
      <c r="C2046" s="6" t="s">
        <v>161</v>
      </c>
      <c r="D2046" s="21">
        <v>3072</v>
      </c>
      <c r="E2046" s="6" t="s">
        <v>2386</v>
      </c>
      <c r="F2046" s="6" t="s">
        <v>3038</v>
      </c>
      <c r="G2046" s="21">
        <v>46</v>
      </c>
      <c r="H2046" s="21" t="s">
        <v>3097</v>
      </c>
      <c r="I2046" s="29" t="s">
        <v>3971</v>
      </c>
      <c r="J2046" s="26">
        <v>3447431</v>
      </c>
      <c r="K2046" s="21">
        <v>152</v>
      </c>
      <c r="L2046" s="9">
        <f t="shared" si="310"/>
        <v>22891.254050400996</v>
      </c>
      <c r="M2046" s="1">
        <f t="shared" si="311"/>
        <v>383682.80810329318</v>
      </c>
      <c r="N2046" s="11">
        <f t="shared" si="312"/>
        <v>345314527.29296386</v>
      </c>
      <c r="O2046" s="9">
        <f t="shared" si="313"/>
        <v>531.24602024638671</v>
      </c>
      <c r="P2046" s="1">
        <f t="shared" si="314"/>
        <v>592632.9417706728</v>
      </c>
      <c r="Q2046" s="11">
        <f t="shared" si="315"/>
        <v>533369647.59360552</v>
      </c>
      <c r="R2046" s="38">
        <f t="shared" si="316"/>
        <v>188055120.30064166</v>
      </c>
      <c r="S2046" s="31"/>
      <c r="T2046" s="11">
        <f t="shared" si="317"/>
        <v>460419369.72395182</v>
      </c>
      <c r="U2046" s="11">
        <f t="shared" si="318"/>
        <v>711159530.12480736</v>
      </c>
      <c r="V2046" s="38">
        <f t="shared" si="319"/>
        <v>250740160.40085554</v>
      </c>
    </row>
    <row r="2047" spans="1:22" x14ac:dyDescent="0.2">
      <c r="A2047" s="21">
        <v>4</v>
      </c>
      <c r="B2047" s="6" t="s">
        <v>122</v>
      </c>
      <c r="C2047" s="6" t="s">
        <v>1630</v>
      </c>
      <c r="D2047" s="21">
        <v>60560</v>
      </c>
      <c r="E2047" s="6" t="s">
        <v>2388</v>
      </c>
      <c r="F2047" s="6" t="s">
        <v>3038</v>
      </c>
      <c r="G2047" s="21">
        <v>29</v>
      </c>
      <c r="H2047" s="21" t="s">
        <v>3750</v>
      </c>
      <c r="I2047" s="29" t="s">
        <v>4006</v>
      </c>
      <c r="J2047" s="26">
        <v>8484923</v>
      </c>
      <c r="K2047" s="21">
        <v>133</v>
      </c>
      <c r="L2047" s="9">
        <f t="shared" si="310"/>
        <v>33593.076057425889</v>
      </c>
      <c r="M2047" s="1">
        <f t="shared" si="311"/>
        <v>563057.21504649881</v>
      </c>
      <c r="N2047" s="11">
        <f t="shared" si="312"/>
        <v>506751493.5418489</v>
      </c>
      <c r="O2047" s="9">
        <f t="shared" si="313"/>
        <v>622.42610194287397</v>
      </c>
      <c r="P2047" s="1">
        <f t="shared" si="314"/>
        <v>694349.12972746545</v>
      </c>
      <c r="Q2047" s="11">
        <f t="shared" si="315"/>
        <v>624914216.7547189</v>
      </c>
      <c r="R2047" s="38">
        <f t="shared" si="316"/>
        <v>118162723.21287</v>
      </c>
      <c r="S2047" s="31"/>
      <c r="T2047" s="11">
        <f t="shared" si="317"/>
        <v>675668658.05579853</v>
      </c>
      <c r="U2047" s="11">
        <f t="shared" si="318"/>
        <v>833218955.67295849</v>
      </c>
      <c r="V2047" s="38">
        <f t="shared" si="319"/>
        <v>157550297.61715996</v>
      </c>
    </row>
    <row r="2048" spans="1:22" x14ac:dyDescent="0.2">
      <c r="A2048" s="21">
        <v>81</v>
      </c>
      <c r="B2048" s="6" t="s">
        <v>63</v>
      </c>
      <c r="C2048" s="6" t="s">
        <v>929</v>
      </c>
      <c r="D2048" s="21">
        <v>32216</v>
      </c>
      <c r="E2048" s="6" t="s">
        <v>2673</v>
      </c>
      <c r="F2048" s="6" t="s">
        <v>3036</v>
      </c>
      <c r="G2048" s="21">
        <v>26</v>
      </c>
      <c r="H2048" s="21" t="s">
        <v>3532</v>
      </c>
      <c r="I2048" s="29" t="s">
        <v>3982</v>
      </c>
      <c r="J2048" s="26">
        <v>85719</v>
      </c>
      <c r="K2048" s="21">
        <v>41</v>
      </c>
      <c r="L2048" s="9">
        <f t="shared" si="310"/>
        <v>1874.6943750915773</v>
      </c>
      <c r="M2048" s="1">
        <f t="shared" si="311"/>
        <v>31421.957075260569</v>
      </c>
      <c r="N2048" s="11">
        <f t="shared" si="312"/>
        <v>28279761.36773451</v>
      </c>
      <c r="O2048" s="9">
        <f t="shared" si="313"/>
        <v>109.56231556026876</v>
      </c>
      <c r="P2048" s="1">
        <f t="shared" si="314"/>
        <v>122222.53890499701</v>
      </c>
      <c r="Q2048" s="11">
        <f t="shared" si="315"/>
        <v>110000285.01449731</v>
      </c>
      <c r="R2048" s="38">
        <f t="shared" si="316"/>
        <v>81720523.646762803</v>
      </c>
      <c r="S2048" s="31"/>
      <c r="T2048" s="11">
        <f t="shared" si="317"/>
        <v>37706348.490312681</v>
      </c>
      <c r="U2048" s="11">
        <f t="shared" si="318"/>
        <v>146667046.68599641</v>
      </c>
      <c r="V2048" s="38">
        <f t="shared" si="319"/>
        <v>108960698.19568373</v>
      </c>
    </row>
    <row r="2049" spans="1:22" x14ac:dyDescent="0.2">
      <c r="A2049" s="21">
        <v>29</v>
      </c>
      <c r="B2049" s="6" t="s">
        <v>51</v>
      </c>
      <c r="C2049" s="6" t="s">
        <v>388</v>
      </c>
      <c r="D2049" s="21">
        <v>9971</v>
      </c>
      <c r="E2049" s="6" t="s">
        <v>2399</v>
      </c>
      <c r="F2049" s="6" t="s">
        <v>3045</v>
      </c>
      <c r="G2049" s="21">
        <v>21</v>
      </c>
      <c r="H2049" s="21" t="s">
        <v>3117</v>
      </c>
      <c r="I2049" s="29" t="s">
        <v>3982</v>
      </c>
      <c r="J2049" s="26">
        <v>2275643</v>
      </c>
      <c r="K2049" s="21">
        <v>105</v>
      </c>
      <c r="L2049" s="9">
        <f t="shared" si="310"/>
        <v>15457.765524162927</v>
      </c>
      <c r="M2049" s="1">
        <f t="shared" si="311"/>
        <v>259089.29542500147</v>
      </c>
      <c r="N2049" s="11">
        <f t="shared" si="312"/>
        <v>233180365.88250133</v>
      </c>
      <c r="O2049" s="9">
        <f t="shared" si="313"/>
        <v>397.98864591574113</v>
      </c>
      <c r="P2049" s="1">
        <f t="shared" si="314"/>
        <v>443977.31565307954</v>
      </c>
      <c r="Q2049" s="11">
        <f t="shared" si="315"/>
        <v>399579584.08777159</v>
      </c>
      <c r="R2049" s="38">
        <f t="shared" si="316"/>
        <v>166399218.20527026</v>
      </c>
      <c r="S2049" s="31"/>
      <c r="T2049" s="11">
        <f t="shared" si="317"/>
        <v>310907154.51000178</v>
      </c>
      <c r="U2049" s="11">
        <f t="shared" si="318"/>
        <v>532772778.78369546</v>
      </c>
      <c r="V2049" s="38">
        <f t="shared" si="319"/>
        <v>221865624.27369368</v>
      </c>
    </row>
    <row r="2050" spans="1:22" x14ac:dyDescent="0.2">
      <c r="A2050" s="21">
        <v>65</v>
      </c>
      <c r="B2050" s="6" t="s">
        <v>49</v>
      </c>
      <c r="C2050" s="6" t="s">
        <v>48</v>
      </c>
      <c r="D2050" s="21">
        <v>417</v>
      </c>
      <c r="E2050" s="6" t="s">
        <v>2398</v>
      </c>
      <c r="F2050" s="6" t="s">
        <v>3037</v>
      </c>
      <c r="G2050" s="21">
        <v>19</v>
      </c>
      <c r="H2050" s="21" t="s">
        <v>3116</v>
      </c>
      <c r="I2050" s="29" t="s">
        <v>3973</v>
      </c>
      <c r="J2050" s="26">
        <v>1295881</v>
      </c>
      <c r="K2050" s="21">
        <v>112</v>
      </c>
      <c r="L2050" s="9">
        <f t="shared" si="310"/>
        <v>12047.351244153215</v>
      </c>
      <c r="M2050" s="1">
        <f t="shared" si="311"/>
        <v>201926.9693738092</v>
      </c>
      <c r="N2050" s="11">
        <f t="shared" si="312"/>
        <v>181734272.43642828</v>
      </c>
      <c r="O2050" s="9">
        <f t="shared" si="313"/>
        <v>357.06747457069793</v>
      </c>
      <c r="P2050" s="1">
        <f t="shared" si="314"/>
        <v>398327.59173859784</v>
      </c>
      <c r="Q2050" s="11">
        <f t="shared" si="315"/>
        <v>358494832.56473804</v>
      </c>
      <c r="R2050" s="38">
        <f t="shared" si="316"/>
        <v>176760560.12830976</v>
      </c>
      <c r="S2050" s="31"/>
      <c r="T2050" s="11">
        <f t="shared" si="317"/>
        <v>242312363.24857104</v>
      </c>
      <c r="U2050" s="11">
        <f t="shared" si="318"/>
        <v>477993110.08631742</v>
      </c>
      <c r="V2050" s="38">
        <f t="shared" si="319"/>
        <v>235680746.83774638</v>
      </c>
    </row>
    <row r="2051" spans="1:22" x14ac:dyDescent="0.2">
      <c r="A2051" s="21">
        <v>92</v>
      </c>
      <c r="B2051" s="6" t="s">
        <v>59</v>
      </c>
      <c r="C2051" s="6" t="s">
        <v>764</v>
      </c>
      <c r="D2051" s="21">
        <v>23947</v>
      </c>
      <c r="E2051" s="6" t="s">
        <v>2616</v>
      </c>
      <c r="F2051" s="6" t="s">
        <v>3047</v>
      </c>
      <c r="G2051" s="21">
        <v>9</v>
      </c>
      <c r="H2051" s="21" t="s">
        <v>3121</v>
      </c>
      <c r="I2051" s="29" t="s">
        <v>3984</v>
      </c>
      <c r="J2051" s="26">
        <v>973465</v>
      </c>
      <c r="K2051" s="21">
        <v>78</v>
      </c>
      <c r="L2051" s="9">
        <f t="shared" si="310"/>
        <v>8713.7976795424856</v>
      </c>
      <c r="M2051" s="1">
        <f t="shared" si="311"/>
        <v>146052.91416405622</v>
      </c>
      <c r="N2051" s="11">
        <f t="shared" si="312"/>
        <v>131447622.74765059</v>
      </c>
      <c r="O2051" s="9">
        <f t="shared" si="313"/>
        <v>277.4133690781353</v>
      </c>
      <c r="P2051" s="1">
        <f t="shared" si="314"/>
        <v>309469.23786278832</v>
      </c>
      <c r="Q2051" s="11">
        <f t="shared" si="315"/>
        <v>278522314.07650948</v>
      </c>
      <c r="R2051" s="38">
        <f t="shared" si="316"/>
        <v>147074691.32885888</v>
      </c>
      <c r="S2051" s="31"/>
      <c r="T2051" s="11">
        <f t="shared" si="317"/>
        <v>175263496.99686745</v>
      </c>
      <c r="U2051" s="11">
        <f t="shared" si="318"/>
        <v>371363085.43534601</v>
      </c>
      <c r="V2051" s="38">
        <f t="shared" si="319"/>
        <v>196099588.43847856</v>
      </c>
    </row>
    <row r="2052" spans="1:22" x14ac:dyDescent="0.2">
      <c r="A2052" s="21">
        <v>45</v>
      </c>
      <c r="B2052" s="6" t="s">
        <v>375</v>
      </c>
      <c r="C2052" s="6" t="s">
        <v>1767</v>
      </c>
      <c r="D2052" s="21">
        <v>65387</v>
      </c>
      <c r="E2052" s="6" t="s">
        <v>2433</v>
      </c>
      <c r="F2052" s="6" t="s">
        <v>3037</v>
      </c>
      <c r="G2052" s="21">
        <v>29</v>
      </c>
      <c r="H2052" s="21" t="s">
        <v>3793</v>
      </c>
      <c r="I2052" s="29" t="s">
        <v>3977</v>
      </c>
      <c r="J2052" s="26">
        <v>1848235</v>
      </c>
      <c r="K2052" s="21">
        <v>69</v>
      </c>
      <c r="L2052" s="9">
        <f t="shared" si="310"/>
        <v>11292.839102723459</v>
      </c>
      <c r="M2052" s="1">
        <f t="shared" si="311"/>
        <v>189280.50900364324</v>
      </c>
      <c r="N2052" s="11">
        <f t="shared" si="312"/>
        <v>170352458.10327891</v>
      </c>
      <c r="O2052" s="9">
        <f t="shared" si="313"/>
        <v>306.27661806082597</v>
      </c>
      <c r="P2052" s="1">
        <f t="shared" si="314"/>
        <v>341667.71371346497</v>
      </c>
      <c r="Q2052" s="11">
        <f t="shared" si="315"/>
        <v>307500942.34211844</v>
      </c>
      <c r="R2052" s="38">
        <f t="shared" si="316"/>
        <v>137148484.23883954</v>
      </c>
      <c r="S2052" s="31"/>
      <c r="T2052" s="11">
        <f t="shared" si="317"/>
        <v>227136610.80437189</v>
      </c>
      <c r="U2052" s="11">
        <f t="shared" si="318"/>
        <v>410001256.45615798</v>
      </c>
      <c r="V2052" s="38">
        <f t="shared" si="319"/>
        <v>182864645.65178609</v>
      </c>
    </row>
    <row r="2053" spans="1:22" x14ac:dyDescent="0.2">
      <c r="A2053" s="21">
        <v>34</v>
      </c>
      <c r="B2053" s="6" t="s">
        <v>1016</v>
      </c>
      <c r="C2053" s="6" t="s">
        <v>2074</v>
      </c>
      <c r="D2053" s="21">
        <v>72342</v>
      </c>
      <c r="E2053" s="6" t="s">
        <v>2933</v>
      </c>
      <c r="F2053" s="6" t="s">
        <v>3050</v>
      </c>
      <c r="G2053" s="21">
        <v>22</v>
      </c>
      <c r="H2053" s="21" t="s">
        <v>3551</v>
      </c>
      <c r="I2053" s="29" t="s">
        <v>3976</v>
      </c>
      <c r="J2053" s="26">
        <v>2540314</v>
      </c>
      <c r="K2053" s="21">
        <v>125</v>
      </c>
      <c r="L2053" s="9">
        <f t="shared" si="310"/>
        <v>17819.631028727843</v>
      </c>
      <c r="M2053" s="1">
        <f t="shared" si="311"/>
        <v>298676.78098426876</v>
      </c>
      <c r="N2053" s="11">
        <f t="shared" si="312"/>
        <v>268809102.88584191</v>
      </c>
      <c r="O2053" s="9">
        <f t="shared" si="313"/>
        <v>446.35135439583894</v>
      </c>
      <c r="P2053" s="1">
        <f t="shared" si="314"/>
        <v>497928.46654408291</v>
      </c>
      <c r="Q2053" s="11">
        <f t="shared" si="315"/>
        <v>448135619.8896746</v>
      </c>
      <c r="R2053" s="38">
        <f t="shared" si="316"/>
        <v>179326517.0038327</v>
      </c>
      <c r="S2053" s="31"/>
      <c r="T2053" s="11">
        <f t="shared" si="317"/>
        <v>358412137.18112248</v>
      </c>
      <c r="U2053" s="11">
        <f t="shared" si="318"/>
        <v>597514159.85289955</v>
      </c>
      <c r="V2053" s="38">
        <f t="shared" si="319"/>
        <v>239102022.67177707</v>
      </c>
    </row>
    <row r="2054" spans="1:22" x14ac:dyDescent="0.2">
      <c r="A2054" s="21">
        <v>14</v>
      </c>
      <c r="B2054" s="6" t="s">
        <v>126</v>
      </c>
      <c r="C2054" s="6" t="s">
        <v>589</v>
      </c>
      <c r="D2054" s="21">
        <v>16788</v>
      </c>
      <c r="E2054" s="6" t="s">
        <v>2386</v>
      </c>
      <c r="F2054" s="6" t="s">
        <v>3038</v>
      </c>
      <c r="G2054" s="21">
        <v>25</v>
      </c>
      <c r="H2054" s="21" t="s">
        <v>3384</v>
      </c>
      <c r="I2054" s="29" t="s">
        <v>3968</v>
      </c>
      <c r="J2054" s="26">
        <v>4495936</v>
      </c>
      <c r="K2054" s="21">
        <v>105</v>
      </c>
      <c r="L2054" s="9">
        <f t="shared" ref="L2054:L2117" si="320">J2054^0.5*K2054^0.5</f>
        <v>21727.247409646716</v>
      </c>
      <c r="M2054" s="1">
        <f t="shared" ref="M2054:M2117" si="321">1000000/$L$4*L2054</f>
        <v>364172.7657267524</v>
      </c>
      <c r="N2054" s="11">
        <f t="shared" ref="N2054:N2117" si="322">+M2054*$N$1</f>
        <v>327755489.15407717</v>
      </c>
      <c r="O2054" s="9">
        <f t="shared" ref="O2054:O2117" si="323">J2054^0.25*K2054^0.5</f>
        <v>471.84535017998542</v>
      </c>
      <c r="P2054" s="1">
        <f t="shared" ref="P2054:P2117" si="324">1000000/$O$4*O2054</f>
        <v>526368.36283175892</v>
      </c>
      <c r="Q2054" s="11">
        <f t="shared" ref="Q2054:Q2117" si="325">+P2054*$Q$1</f>
        <v>473731526.54858303</v>
      </c>
      <c r="R2054" s="38">
        <f t="shared" ref="R2054:R2117" si="326">Q2054-N2054</f>
        <v>145976037.39450586</v>
      </c>
      <c r="S2054" s="31"/>
      <c r="T2054" s="11">
        <f t="shared" ref="T2054:T2117" si="327">+M2054*$T$1</f>
        <v>437007318.87210286</v>
      </c>
      <c r="U2054" s="11">
        <f t="shared" ref="U2054:U2117" si="328">+P2054*$U$1</f>
        <v>631642035.39811075</v>
      </c>
      <c r="V2054" s="38">
        <f t="shared" ref="V2054:V2117" si="329">+U2054-T2054</f>
        <v>194634716.52600789</v>
      </c>
    </row>
    <row r="2055" spans="1:22" x14ac:dyDescent="0.2">
      <c r="A2055" s="21">
        <v>45</v>
      </c>
      <c r="B2055" s="6" t="s">
        <v>375</v>
      </c>
      <c r="C2055" s="6" t="s">
        <v>2167</v>
      </c>
      <c r="D2055" s="21">
        <v>74167</v>
      </c>
      <c r="E2055" s="6" t="s">
        <v>2428</v>
      </c>
      <c r="F2055" s="6" t="s">
        <v>3042</v>
      </c>
      <c r="G2055" s="21">
        <v>13</v>
      </c>
      <c r="H2055" s="21" t="s">
        <v>3891</v>
      </c>
      <c r="I2055" s="29" t="s">
        <v>3977</v>
      </c>
      <c r="J2055" s="26">
        <v>2069476</v>
      </c>
      <c r="K2055" s="21">
        <v>98</v>
      </c>
      <c r="L2055" s="9">
        <f t="shared" si="320"/>
        <v>14241.090126812624</v>
      </c>
      <c r="M2055" s="1">
        <f t="shared" si="321"/>
        <v>238696.46626947616</v>
      </c>
      <c r="N2055" s="11">
        <f t="shared" si="322"/>
        <v>214826819.64252853</v>
      </c>
      <c r="O2055" s="9">
        <f t="shared" si="323"/>
        <v>375.4725017923576</v>
      </c>
      <c r="P2055" s="1">
        <f t="shared" si="324"/>
        <v>418859.36987913382</v>
      </c>
      <c r="Q2055" s="11">
        <f t="shared" si="325"/>
        <v>376973432.89122045</v>
      </c>
      <c r="R2055" s="38">
        <f t="shared" si="326"/>
        <v>162146613.24869192</v>
      </c>
      <c r="S2055" s="31"/>
      <c r="T2055" s="11">
        <f t="shared" si="327"/>
        <v>286435759.5233714</v>
      </c>
      <c r="U2055" s="11">
        <f t="shared" si="328"/>
        <v>502631243.85496056</v>
      </c>
      <c r="V2055" s="38">
        <f t="shared" si="329"/>
        <v>216195484.33158916</v>
      </c>
    </row>
    <row r="2056" spans="1:22" x14ac:dyDescent="0.2">
      <c r="A2056" s="21">
        <v>18</v>
      </c>
      <c r="B2056" s="6" t="s">
        <v>7</v>
      </c>
      <c r="C2056" s="6" t="s">
        <v>6</v>
      </c>
      <c r="D2056" s="21">
        <v>131</v>
      </c>
      <c r="E2056" s="6" t="s">
        <v>2386</v>
      </c>
      <c r="F2056" s="6" t="s">
        <v>3038</v>
      </c>
      <c r="G2056" s="21">
        <v>49</v>
      </c>
      <c r="H2056" s="21" t="s">
        <v>3094</v>
      </c>
      <c r="I2056" s="29" t="s">
        <v>3968</v>
      </c>
      <c r="J2056" s="26">
        <v>3279151</v>
      </c>
      <c r="K2056" s="21">
        <v>104</v>
      </c>
      <c r="L2056" s="9">
        <f t="shared" si="320"/>
        <v>18467.043726595766</v>
      </c>
      <c r="M2056" s="1">
        <f t="shared" si="321"/>
        <v>309528.13588919333</v>
      </c>
      <c r="N2056" s="11">
        <f t="shared" si="322"/>
        <v>278575322.30027401</v>
      </c>
      <c r="O2056" s="9">
        <f t="shared" si="323"/>
        <v>433.96731747974519</v>
      </c>
      <c r="P2056" s="1">
        <f t="shared" si="324"/>
        <v>484113.42050349817</v>
      </c>
      <c r="Q2056" s="11">
        <f t="shared" si="325"/>
        <v>435702078.45314837</v>
      </c>
      <c r="R2056" s="38">
        <f t="shared" si="326"/>
        <v>157126756.15287435</v>
      </c>
      <c r="S2056" s="31"/>
      <c r="T2056" s="11">
        <f t="shared" si="327"/>
        <v>371433763.06703198</v>
      </c>
      <c r="U2056" s="11">
        <f t="shared" si="328"/>
        <v>580936104.60419786</v>
      </c>
      <c r="V2056" s="38">
        <f t="shared" si="329"/>
        <v>209502341.53716588</v>
      </c>
    </row>
    <row r="2057" spans="1:22" x14ac:dyDescent="0.2">
      <c r="A2057" s="21">
        <v>98</v>
      </c>
      <c r="B2057" s="6" t="s">
        <v>401</v>
      </c>
      <c r="C2057" s="6" t="s">
        <v>1952</v>
      </c>
      <c r="D2057" s="21">
        <v>69946</v>
      </c>
      <c r="E2057" s="6" t="s">
        <v>2904</v>
      </c>
      <c r="F2057" s="6" t="s">
        <v>3047</v>
      </c>
      <c r="G2057" s="21">
        <v>9</v>
      </c>
      <c r="H2057" s="21" t="s">
        <v>3844</v>
      </c>
      <c r="I2057" s="29" t="s">
        <v>4011</v>
      </c>
      <c r="J2057" s="26">
        <v>563367</v>
      </c>
      <c r="K2057" s="21">
        <v>64</v>
      </c>
      <c r="L2057" s="9">
        <f t="shared" si="320"/>
        <v>6004.6222195905048</v>
      </c>
      <c r="M2057" s="1">
        <f t="shared" si="321"/>
        <v>100644.12852783642</v>
      </c>
      <c r="N2057" s="11">
        <f t="shared" si="322"/>
        <v>90579715.675052777</v>
      </c>
      <c r="O2057" s="9">
        <f t="shared" si="323"/>
        <v>219.17339655333177</v>
      </c>
      <c r="P2057" s="1">
        <f t="shared" si="324"/>
        <v>244499.47822108827</v>
      </c>
      <c r="Q2057" s="11">
        <f t="shared" si="325"/>
        <v>220049530.39897946</v>
      </c>
      <c r="R2057" s="38">
        <f t="shared" si="326"/>
        <v>129469814.72392668</v>
      </c>
      <c r="S2057" s="31"/>
      <c r="T2057" s="11">
        <f t="shared" si="327"/>
        <v>120772954.23340371</v>
      </c>
      <c r="U2057" s="11">
        <f t="shared" si="328"/>
        <v>293399373.8653059</v>
      </c>
      <c r="V2057" s="38">
        <f t="shared" si="329"/>
        <v>172626419.63190219</v>
      </c>
    </row>
    <row r="2058" spans="1:22" x14ac:dyDescent="0.2">
      <c r="A2058" s="21">
        <v>169</v>
      </c>
      <c r="B2058" s="6" t="s">
        <v>450</v>
      </c>
      <c r="C2058" s="6" t="s">
        <v>449</v>
      </c>
      <c r="D2058" s="21">
        <v>10976</v>
      </c>
      <c r="E2058" s="6" t="s">
        <v>2520</v>
      </c>
      <c r="F2058" s="6" t="s">
        <v>3037</v>
      </c>
      <c r="G2058" s="21">
        <v>10</v>
      </c>
      <c r="H2058" s="21" t="s">
        <v>3320</v>
      </c>
      <c r="I2058" s="29" t="s">
        <v>3973</v>
      </c>
      <c r="J2058" s="26">
        <v>585913</v>
      </c>
      <c r="K2058" s="21">
        <v>68</v>
      </c>
      <c r="L2058" s="9">
        <f t="shared" si="320"/>
        <v>6312.0586182322477</v>
      </c>
      <c r="M2058" s="1">
        <f t="shared" si="321"/>
        <v>105797.10356731273</v>
      </c>
      <c r="N2058" s="11">
        <f t="shared" si="322"/>
        <v>95217393.210581467</v>
      </c>
      <c r="O2058" s="9">
        <f t="shared" si="323"/>
        <v>228.14593749642717</v>
      </c>
      <c r="P2058" s="1">
        <f t="shared" si="324"/>
        <v>254508.82065681749</v>
      </c>
      <c r="Q2058" s="11">
        <f t="shared" si="325"/>
        <v>229057938.59113574</v>
      </c>
      <c r="R2058" s="38">
        <f t="shared" si="326"/>
        <v>133840545.38055427</v>
      </c>
      <c r="S2058" s="31"/>
      <c r="T2058" s="11">
        <f t="shared" si="327"/>
        <v>126956524.28077528</v>
      </c>
      <c r="U2058" s="11">
        <f t="shared" si="328"/>
        <v>305410584.78818101</v>
      </c>
      <c r="V2058" s="38">
        <f t="shared" si="329"/>
        <v>178454060.50740573</v>
      </c>
    </row>
    <row r="2059" spans="1:22" x14ac:dyDescent="0.2">
      <c r="A2059" s="21">
        <v>54</v>
      </c>
      <c r="B2059" s="6" t="s">
        <v>596</v>
      </c>
      <c r="C2059" s="6" t="s">
        <v>1298</v>
      </c>
      <c r="D2059" s="21">
        <v>47929</v>
      </c>
      <c r="E2059" s="6" t="s">
        <v>2752</v>
      </c>
      <c r="F2059" s="6" t="s">
        <v>3047</v>
      </c>
      <c r="G2059" s="21">
        <v>41</v>
      </c>
      <c r="H2059" s="21" t="s">
        <v>3388</v>
      </c>
      <c r="I2059" s="29" t="s">
        <v>3972</v>
      </c>
      <c r="J2059" s="26">
        <v>2409883</v>
      </c>
      <c r="K2059" s="21">
        <v>149</v>
      </c>
      <c r="L2059" s="9">
        <f t="shared" si="320"/>
        <v>18949.210194622887</v>
      </c>
      <c r="M2059" s="1">
        <f t="shared" si="321"/>
        <v>317609.78069635725</v>
      </c>
      <c r="N2059" s="11">
        <f t="shared" si="322"/>
        <v>285848802.6267215</v>
      </c>
      <c r="O2059" s="9">
        <f t="shared" si="323"/>
        <v>480.9413562118487</v>
      </c>
      <c r="P2059" s="1">
        <f t="shared" si="324"/>
        <v>536515.43708283151</v>
      </c>
      <c r="Q2059" s="11">
        <f t="shared" si="325"/>
        <v>482863893.37454838</v>
      </c>
      <c r="R2059" s="38">
        <f t="shared" si="326"/>
        <v>197015090.74782687</v>
      </c>
      <c r="S2059" s="31"/>
      <c r="T2059" s="11">
        <f t="shared" si="327"/>
        <v>381131736.83562869</v>
      </c>
      <c r="U2059" s="11">
        <f t="shared" si="328"/>
        <v>643818524.49939787</v>
      </c>
      <c r="V2059" s="38">
        <f t="shared" si="329"/>
        <v>262686787.66376919</v>
      </c>
    </row>
    <row r="2060" spans="1:22" x14ac:dyDescent="0.2">
      <c r="A2060" s="21">
        <v>156</v>
      </c>
      <c r="B2060" s="6" t="s">
        <v>181</v>
      </c>
      <c r="C2060" s="6" t="s">
        <v>180</v>
      </c>
      <c r="D2060" s="21">
        <v>3667</v>
      </c>
      <c r="E2060" s="6" t="s">
        <v>2436</v>
      </c>
      <c r="F2060" s="6" t="s">
        <v>3042</v>
      </c>
      <c r="G2060" s="21">
        <v>7</v>
      </c>
      <c r="H2060" s="21" t="s">
        <v>3181</v>
      </c>
      <c r="I2060" s="29" t="s">
        <v>4000</v>
      </c>
      <c r="J2060" s="26">
        <v>347005</v>
      </c>
      <c r="K2060" s="21">
        <v>19</v>
      </c>
      <c r="L2060" s="9">
        <f t="shared" si="320"/>
        <v>2567.7022802497959</v>
      </c>
      <c r="M2060" s="1">
        <f t="shared" si="321"/>
        <v>43037.538227059813</v>
      </c>
      <c r="N2060" s="11">
        <f t="shared" si="322"/>
        <v>38733784.404353835</v>
      </c>
      <c r="O2060" s="9">
        <f t="shared" si="323"/>
        <v>105.79392589703727</v>
      </c>
      <c r="P2060" s="1">
        <f t="shared" si="324"/>
        <v>118018.70157399301</v>
      </c>
      <c r="Q2060" s="11">
        <f t="shared" si="325"/>
        <v>106216831.4165937</v>
      </c>
      <c r="R2060" s="38">
        <f t="shared" si="326"/>
        <v>67483047.012239873</v>
      </c>
      <c r="S2060" s="31"/>
      <c r="T2060" s="11">
        <f t="shared" si="327"/>
        <v>51645045.872471772</v>
      </c>
      <c r="U2060" s="11">
        <f t="shared" si="328"/>
        <v>141622441.88879162</v>
      </c>
      <c r="V2060" s="38">
        <f t="shared" si="329"/>
        <v>89977396.016319841</v>
      </c>
    </row>
    <row r="2061" spans="1:22" x14ac:dyDescent="0.2">
      <c r="A2061" s="21">
        <v>183</v>
      </c>
      <c r="B2061" s="6" t="s">
        <v>35</v>
      </c>
      <c r="C2061" s="6" t="s">
        <v>1966</v>
      </c>
      <c r="D2061" s="21">
        <v>70309</v>
      </c>
      <c r="E2061" s="6" t="s">
        <v>2909</v>
      </c>
      <c r="F2061" s="6" t="s">
        <v>3043</v>
      </c>
      <c r="G2061" s="21">
        <v>32</v>
      </c>
      <c r="H2061" s="21" t="s">
        <v>3110</v>
      </c>
      <c r="I2061" s="29" t="s">
        <v>3977</v>
      </c>
      <c r="J2061" s="26">
        <v>1786312</v>
      </c>
      <c r="K2061" s="21">
        <v>133</v>
      </c>
      <c r="L2061" s="9">
        <f t="shared" si="320"/>
        <v>15413.613982450712</v>
      </c>
      <c r="M2061" s="1">
        <f t="shared" si="321"/>
        <v>258349.26661448134</v>
      </c>
      <c r="N2061" s="11">
        <f t="shared" si="322"/>
        <v>232514339.95303321</v>
      </c>
      <c r="O2061" s="9">
        <f t="shared" si="323"/>
        <v>421.61412222873389</v>
      </c>
      <c r="P2061" s="1">
        <f t="shared" si="324"/>
        <v>470332.77996622137</v>
      </c>
      <c r="Q2061" s="11">
        <f t="shared" si="325"/>
        <v>423299501.96959925</v>
      </c>
      <c r="R2061" s="38">
        <f t="shared" si="326"/>
        <v>190785162.01656604</v>
      </c>
      <c r="S2061" s="31"/>
      <c r="T2061" s="11">
        <f t="shared" si="327"/>
        <v>310019119.93737763</v>
      </c>
      <c r="U2061" s="11">
        <f t="shared" si="328"/>
        <v>564399335.95946562</v>
      </c>
      <c r="V2061" s="38">
        <f t="shared" si="329"/>
        <v>254380216.02208799</v>
      </c>
    </row>
    <row r="2062" spans="1:22" x14ac:dyDescent="0.2">
      <c r="A2062" s="21">
        <v>30</v>
      </c>
      <c r="B2062" s="6" t="s">
        <v>13</v>
      </c>
      <c r="C2062" s="6" t="s">
        <v>2169</v>
      </c>
      <c r="D2062" s="21">
        <v>74170</v>
      </c>
      <c r="E2062" s="6" t="s">
        <v>2592</v>
      </c>
      <c r="F2062" s="6" t="s">
        <v>3043</v>
      </c>
      <c r="G2062" s="21">
        <v>35</v>
      </c>
      <c r="H2062" s="21" t="s">
        <v>3893</v>
      </c>
      <c r="I2062" s="29" t="s">
        <v>3971</v>
      </c>
      <c r="J2062" s="26">
        <v>4447459</v>
      </c>
      <c r="K2062" s="21">
        <v>138</v>
      </c>
      <c r="L2062" s="9">
        <f t="shared" si="320"/>
        <v>24773.965003608122</v>
      </c>
      <c r="M2062" s="1">
        <f t="shared" si="321"/>
        <v>415239.13191949244</v>
      </c>
      <c r="N2062" s="11">
        <f t="shared" si="322"/>
        <v>373715218.72754318</v>
      </c>
      <c r="O2062" s="9">
        <f t="shared" si="323"/>
        <v>539.47028938498488</v>
      </c>
      <c r="P2062" s="1">
        <f t="shared" si="324"/>
        <v>601807.54756115132</v>
      </c>
      <c r="Q2062" s="11">
        <f t="shared" si="325"/>
        <v>541626792.80503619</v>
      </c>
      <c r="R2062" s="38">
        <f t="shared" si="326"/>
        <v>167911574.07749301</v>
      </c>
      <c r="S2062" s="31"/>
      <c r="T2062" s="11">
        <f t="shared" si="327"/>
        <v>498286958.30339092</v>
      </c>
      <c r="U2062" s="11">
        <f t="shared" si="328"/>
        <v>722169057.07338154</v>
      </c>
      <c r="V2062" s="38">
        <f t="shared" si="329"/>
        <v>223882098.76999062</v>
      </c>
    </row>
    <row r="2063" spans="1:22" x14ac:dyDescent="0.2">
      <c r="A2063" s="21">
        <v>19</v>
      </c>
      <c r="B2063" s="6" t="s">
        <v>339</v>
      </c>
      <c r="C2063" s="6" t="s">
        <v>643</v>
      </c>
      <c r="D2063" s="21">
        <v>18753</v>
      </c>
      <c r="E2063" s="6" t="s">
        <v>2584</v>
      </c>
      <c r="F2063" s="6" t="s">
        <v>3047</v>
      </c>
      <c r="G2063" s="21">
        <v>26</v>
      </c>
      <c r="H2063" s="21" t="s">
        <v>3409</v>
      </c>
      <c r="I2063" s="29" t="s">
        <v>3978</v>
      </c>
      <c r="J2063" s="26">
        <v>3621938</v>
      </c>
      <c r="K2063" s="21">
        <v>99</v>
      </c>
      <c r="L2063" s="9">
        <f t="shared" si="320"/>
        <v>18935.99382129177</v>
      </c>
      <c r="M2063" s="1">
        <f t="shared" si="321"/>
        <v>317388.25962016545</v>
      </c>
      <c r="N2063" s="11">
        <f t="shared" si="322"/>
        <v>285649433.65814888</v>
      </c>
      <c r="O2063" s="9">
        <f t="shared" si="323"/>
        <v>434.06308252734283</v>
      </c>
      <c r="P2063" s="1">
        <f t="shared" si="324"/>
        <v>484220.25146262755</v>
      </c>
      <c r="Q2063" s="11">
        <f t="shared" si="325"/>
        <v>435798226.31636482</v>
      </c>
      <c r="R2063" s="38">
        <f t="shared" si="326"/>
        <v>150148792.65821594</v>
      </c>
      <c r="S2063" s="31"/>
      <c r="T2063" s="11">
        <f t="shared" si="327"/>
        <v>380865911.54419851</v>
      </c>
      <c r="U2063" s="11">
        <f t="shared" si="328"/>
        <v>581064301.75515306</v>
      </c>
      <c r="V2063" s="38">
        <f t="shared" si="329"/>
        <v>200198390.21095455</v>
      </c>
    </row>
    <row r="2064" spans="1:22" x14ac:dyDescent="0.2">
      <c r="A2064" s="21">
        <v>93</v>
      </c>
      <c r="B2064" s="6" t="s">
        <v>57</v>
      </c>
      <c r="C2064" s="6" t="s">
        <v>1954</v>
      </c>
      <c r="D2064" s="21">
        <v>70021</v>
      </c>
      <c r="E2064" s="6" t="s">
        <v>2392</v>
      </c>
      <c r="F2064" s="6" t="s">
        <v>3043</v>
      </c>
      <c r="G2064" s="21">
        <v>34</v>
      </c>
      <c r="H2064" s="21" t="s">
        <v>3120</v>
      </c>
      <c r="I2064" s="29" t="s">
        <v>3975</v>
      </c>
      <c r="J2064" s="26">
        <v>1893103</v>
      </c>
      <c r="K2064" s="21">
        <v>122</v>
      </c>
      <c r="L2064" s="9">
        <f t="shared" si="320"/>
        <v>15197.321013915578</v>
      </c>
      <c r="M2064" s="1">
        <f t="shared" si="321"/>
        <v>254723.95655685678</v>
      </c>
      <c r="N2064" s="11">
        <f t="shared" si="322"/>
        <v>229251560.90117109</v>
      </c>
      <c r="O2064" s="9">
        <f t="shared" si="323"/>
        <v>409.70708694478782</v>
      </c>
      <c r="P2064" s="1">
        <f t="shared" si="324"/>
        <v>457049.8543928318</v>
      </c>
      <c r="Q2064" s="11">
        <f t="shared" si="325"/>
        <v>411344868.95354861</v>
      </c>
      <c r="R2064" s="38">
        <f t="shared" si="326"/>
        <v>182093308.05237752</v>
      </c>
      <c r="S2064" s="31"/>
      <c r="T2064" s="11">
        <f t="shared" si="327"/>
        <v>305668747.86822814</v>
      </c>
      <c r="U2064" s="11">
        <f t="shared" si="328"/>
        <v>548459825.27139819</v>
      </c>
      <c r="V2064" s="38">
        <f t="shared" si="329"/>
        <v>242791077.40317005</v>
      </c>
    </row>
    <row r="2065" spans="1:22" x14ac:dyDescent="0.2">
      <c r="A2065" s="21">
        <v>61</v>
      </c>
      <c r="B2065" s="6" t="s">
        <v>626</v>
      </c>
      <c r="C2065" s="6" t="s">
        <v>2231</v>
      </c>
      <c r="D2065" s="21">
        <v>81750</v>
      </c>
      <c r="E2065" s="6" t="s">
        <v>2429</v>
      </c>
      <c r="F2065" s="6" t="s">
        <v>3050</v>
      </c>
      <c r="G2065" s="21">
        <v>48</v>
      </c>
      <c r="H2065" s="21" t="s">
        <v>3917</v>
      </c>
      <c r="I2065" s="29" t="s">
        <v>3982</v>
      </c>
      <c r="J2065" s="26">
        <v>1283439</v>
      </c>
      <c r="K2065" s="21">
        <v>87</v>
      </c>
      <c r="L2065" s="9">
        <f t="shared" si="320"/>
        <v>10566.891359335537</v>
      </c>
      <c r="M2065" s="1">
        <f t="shared" si="321"/>
        <v>177112.81962733981</v>
      </c>
      <c r="N2065" s="11">
        <f t="shared" si="322"/>
        <v>159401537.66460583</v>
      </c>
      <c r="O2065" s="9">
        <f t="shared" si="323"/>
        <v>313.94490140999494</v>
      </c>
      <c r="P2065" s="1">
        <f t="shared" si="324"/>
        <v>350222.08804542024</v>
      </c>
      <c r="Q2065" s="11">
        <f t="shared" si="325"/>
        <v>315199879.24087822</v>
      </c>
      <c r="R2065" s="38">
        <f t="shared" si="326"/>
        <v>155798341.5762724</v>
      </c>
      <c r="S2065" s="31"/>
      <c r="T2065" s="11">
        <f t="shared" si="327"/>
        <v>212535383.55280778</v>
      </c>
      <c r="U2065" s="11">
        <f t="shared" si="328"/>
        <v>420266505.6545043</v>
      </c>
      <c r="V2065" s="38">
        <f t="shared" si="329"/>
        <v>207731122.10169652</v>
      </c>
    </row>
    <row r="2066" spans="1:22" x14ac:dyDescent="0.2">
      <c r="A2066" s="21">
        <v>61</v>
      </c>
      <c r="B2066" s="6" t="s">
        <v>626</v>
      </c>
      <c r="C2066" s="6" t="s">
        <v>1101</v>
      </c>
      <c r="D2066" s="21">
        <v>35908</v>
      </c>
      <c r="E2066" s="6" t="s">
        <v>2397</v>
      </c>
      <c r="F2066" s="6" t="s">
        <v>3046</v>
      </c>
      <c r="G2066" s="21">
        <v>30</v>
      </c>
      <c r="H2066" s="21" t="s">
        <v>3402</v>
      </c>
      <c r="I2066" s="29" t="s">
        <v>3982</v>
      </c>
      <c r="J2066" s="26">
        <v>1616848</v>
      </c>
      <c r="K2066" s="21">
        <v>126</v>
      </c>
      <c r="L2066" s="9">
        <f t="shared" si="320"/>
        <v>14273.151298854786</v>
      </c>
      <c r="M2066" s="1">
        <f t="shared" si="321"/>
        <v>239233.84707408978</v>
      </c>
      <c r="N2066" s="11">
        <f t="shared" si="322"/>
        <v>215310462.3666808</v>
      </c>
      <c r="O2066" s="9">
        <f t="shared" si="323"/>
        <v>400.26956662942314</v>
      </c>
      <c r="P2066" s="1">
        <f t="shared" si="324"/>
        <v>446521.80295459024</v>
      </c>
      <c r="Q2066" s="11">
        <f t="shared" si="325"/>
        <v>401869622.65913123</v>
      </c>
      <c r="R2066" s="38">
        <f t="shared" si="326"/>
        <v>186559160.29245043</v>
      </c>
      <c r="S2066" s="31"/>
      <c r="T2066" s="11">
        <f t="shared" si="327"/>
        <v>287080616.48890775</v>
      </c>
      <c r="U2066" s="11">
        <f t="shared" si="328"/>
        <v>535826163.54550827</v>
      </c>
      <c r="V2066" s="38">
        <f t="shared" si="329"/>
        <v>248745547.05660051</v>
      </c>
    </row>
    <row r="2067" spans="1:22" x14ac:dyDescent="0.2">
      <c r="A2067" s="21">
        <v>158</v>
      </c>
      <c r="B2067" s="6" t="s">
        <v>1153</v>
      </c>
      <c r="C2067" s="6" t="s">
        <v>2168</v>
      </c>
      <c r="D2067" s="21">
        <v>74169</v>
      </c>
      <c r="E2067" s="6" t="s">
        <v>2469</v>
      </c>
      <c r="F2067" s="6" t="s">
        <v>3046</v>
      </c>
      <c r="G2067" s="21">
        <v>8</v>
      </c>
      <c r="H2067" s="21" t="s">
        <v>3892</v>
      </c>
      <c r="I2067" s="29" t="s">
        <v>3973</v>
      </c>
      <c r="J2067" s="26">
        <v>612232</v>
      </c>
      <c r="K2067" s="21">
        <v>81</v>
      </c>
      <c r="L2067" s="9">
        <f t="shared" si="320"/>
        <v>7042.0729902493913</v>
      </c>
      <c r="M2067" s="1">
        <f t="shared" si="321"/>
        <v>118032.9541500113</v>
      </c>
      <c r="N2067" s="11">
        <f t="shared" si="322"/>
        <v>106229658.73501016</v>
      </c>
      <c r="O2067" s="9">
        <f t="shared" si="323"/>
        <v>251.75118055779706</v>
      </c>
      <c r="P2067" s="1">
        <f t="shared" si="324"/>
        <v>280841.71371111902</v>
      </c>
      <c r="Q2067" s="11">
        <f t="shared" si="325"/>
        <v>252757542.34000713</v>
      </c>
      <c r="R2067" s="38">
        <f t="shared" si="326"/>
        <v>146527883.60499698</v>
      </c>
      <c r="S2067" s="31"/>
      <c r="T2067" s="11">
        <f t="shared" si="327"/>
        <v>141639544.98001355</v>
      </c>
      <c r="U2067" s="11">
        <f t="shared" si="328"/>
        <v>337010056.45334285</v>
      </c>
      <c r="V2067" s="38">
        <f t="shared" si="329"/>
        <v>195370511.47332931</v>
      </c>
    </row>
    <row r="2068" spans="1:22" x14ac:dyDescent="0.2">
      <c r="A2068" s="21">
        <v>98</v>
      </c>
      <c r="B2068" s="6" t="s">
        <v>401</v>
      </c>
      <c r="C2068" s="6" t="s">
        <v>463</v>
      </c>
      <c r="D2068" s="21">
        <v>11259</v>
      </c>
      <c r="E2068" s="6" t="s">
        <v>2392</v>
      </c>
      <c r="F2068" s="6" t="s">
        <v>3042</v>
      </c>
      <c r="G2068" s="21">
        <v>13</v>
      </c>
      <c r="H2068" s="21" t="s">
        <v>3250</v>
      </c>
      <c r="I2068" s="29" t="s">
        <v>4011</v>
      </c>
      <c r="J2068" s="26">
        <v>611806</v>
      </c>
      <c r="K2068" s="21">
        <v>53</v>
      </c>
      <c r="L2068" s="9">
        <f t="shared" si="320"/>
        <v>5694.3584362068395</v>
      </c>
      <c r="M2068" s="1">
        <f t="shared" si="321"/>
        <v>95443.763384044258</v>
      </c>
      <c r="N2068" s="11">
        <f t="shared" si="322"/>
        <v>85899387.045639828</v>
      </c>
      <c r="O2068" s="9">
        <f t="shared" si="323"/>
        <v>203.60637309410862</v>
      </c>
      <c r="P2068" s="1">
        <f t="shared" si="324"/>
        <v>227133.64289120893</v>
      </c>
      <c r="Q2068" s="11">
        <f t="shared" si="325"/>
        <v>204420278.60208803</v>
      </c>
      <c r="R2068" s="38">
        <f t="shared" si="326"/>
        <v>118520891.55644821</v>
      </c>
      <c r="S2068" s="31"/>
      <c r="T2068" s="11">
        <f t="shared" si="327"/>
        <v>114532516.06085311</v>
      </c>
      <c r="U2068" s="11">
        <f t="shared" si="328"/>
        <v>272560371.46945071</v>
      </c>
      <c r="V2068" s="38">
        <f t="shared" si="329"/>
        <v>158027855.40859759</v>
      </c>
    </row>
    <row r="2069" spans="1:22" x14ac:dyDescent="0.2">
      <c r="A2069" s="21">
        <v>178</v>
      </c>
      <c r="B2069" s="6" t="s">
        <v>226</v>
      </c>
      <c r="C2069" s="6" t="s">
        <v>1610</v>
      </c>
      <c r="D2069" s="21">
        <v>60111</v>
      </c>
      <c r="E2069" s="6" t="s">
        <v>2826</v>
      </c>
      <c r="F2069" s="6" t="s">
        <v>3047</v>
      </c>
      <c r="G2069" s="21">
        <v>11</v>
      </c>
      <c r="H2069" s="21" t="s">
        <v>3740</v>
      </c>
      <c r="I2069" s="29" t="s">
        <v>3977</v>
      </c>
      <c r="J2069" s="26">
        <v>776165</v>
      </c>
      <c r="K2069" s="21">
        <v>120</v>
      </c>
      <c r="L2069" s="9">
        <f t="shared" si="320"/>
        <v>9650.8963314295324</v>
      </c>
      <c r="M2069" s="1">
        <f t="shared" si="321"/>
        <v>161759.7269683785</v>
      </c>
      <c r="N2069" s="11">
        <f t="shared" si="322"/>
        <v>145583754.27154064</v>
      </c>
      <c r="O2069" s="9">
        <f t="shared" si="323"/>
        <v>325.14653991293864</v>
      </c>
      <c r="P2069" s="1">
        <f t="shared" si="324"/>
        <v>362718.10632254975</v>
      </c>
      <c r="Q2069" s="11">
        <f t="shared" si="325"/>
        <v>326446295.6902948</v>
      </c>
      <c r="R2069" s="38">
        <f t="shared" si="326"/>
        <v>180862541.41875416</v>
      </c>
      <c r="S2069" s="31"/>
      <c r="T2069" s="11">
        <f t="shared" si="327"/>
        <v>194111672.3620542</v>
      </c>
      <c r="U2069" s="11">
        <f t="shared" si="328"/>
        <v>435261727.58705968</v>
      </c>
      <c r="V2069" s="38">
        <f t="shared" si="329"/>
        <v>241150055.22500548</v>
      </c>
    </row>
    <row r="2070" spans="1:22" x14ac:dyDescent="0.2">
      <c r="A2070" s="21">
        <v>19</v>
      </c>
      <c r="B2070" s="6" t="s">
        <v>339</v>
      </c>
      <c r="C2070" s="6" t="s">
        <v>1974</v>
      </c>
      <c r="D2070" s="21">
        <v>70491</v>
      </c>
      <c r="E2070" s="6" t="s">
        <v>2421</v>
      </c>
      <c r="F2070" s="6" t="s">
        <v>3052</v>
      </c>
      <c r="G2070" s="21">
        <v>23</v>
      </c>
      <c r="H2070" s="21" t="s">
        <v>3618</v>
      </c>
      <c r="I2070" s="29" t="s">
        <v>3978</v>
      </c>
      <c r="J2070" s="26">
        <v>4017468</v>
      </c>
      <c r="K2070" s="21">
        <v>129</v>
      </c>
      <c r="L2070" s="9">
        <f t="shared" si="320"/>
        <v>22765.178936261407</v>
      </c>
      <c r="M2070" s="1">
        <f t="shared" si="321"/>
        <v>381569.64935198514</v>
      </c>
      <c r="N2070" s="11">
        <f t="shared" si="322"/>
        <v>343412684.41678661</v>
      </c>
      <c r="O2070" s="9">
        <f t="shared" si="323"/>
        <v>508.49063836961949</v>
      </c>
      <c r="P2070" s="1">
        <f t="shared" si="324"/>
        <v>567248.11367071047</v>
      </c>
      <c r="Q2070" s="11">
        <f t="shared" si="325"/>
        <v>510523302.30363941</v>
      </c>
      <c r="R2070" s="38">
        <f t="shared" si="326"/>
        <v>167110617.8868528</v>
      </c>
      <c r="S2070" s="31"/>
      <c r="T2070" s="11">
        <f t="shared" si="327"/>
        <v>457883579.22238219</v>
      </c>
      <c r="U2070" s="11">
        <f t="shared" si="328"/>
        <v>680697736.40485263</v>
      </c>
      <c r="V2070" s="38">
        <f t="shared" si="329"/>
        <v>222814157.18247044</v>
      </c>
    </row>
    <row r="2071" spans="1:22" x14ac:dyDescent="0.2">
      <c r="A2071" s="21">
        <v>8</v>
      </c>
      <c r="B2071" s="6" t="s">
        <v>107</v>
      </c>
      <c r="C2071" s="6" t="s">
        <v>1804</v>
      </c>
      <c r="D2071" s="21">
        <v>66378</v>
      </c>
      <c r="E2071" s="6" t="s">
        <v>2826</v>
      </c>
      <c r="F2071" s="6" t="s">
        <v>3047</v>
      </c>
      <c r="G2071" s="21">
        <v>21</v>
      </c>
      <c r="H2071" s="21" t="s">
        <v>3725</v>
      </c>
      <c r="I2071" s="29" t="s">
        <v>3977</v>
      </c>
      <c r="J2071" s="26">
        <v>1577765</v>
      </c>
      <c r="K2071" s="21">
        <v>125</v>
      </c>
      <c r="L2071" s="9">
        <f t="shared" si="320"/>
        <v>14043.526088557675</v>
      </c>
      <c r="M2071" s="1">
        <f t="shared" si="321"/>
        <v>235385.07385685484</v>
      </c>
      <c r="N2071" s="11">
        <f t="shared" si="322"/>
        <v>211846566.47116935</v>
      </c>
      <c r="O2071" s="9">
        <f t="shared" si="323"/>
        <v>396.24663391508255</v>
      </c>
      <c r="P2071" s="1">
        <f t="shared" si="324"/>
        <v>442034.00943109352</v>
      </c>
      <c r="Q2071" s="11">
        <f t="shared" si="325"/>
        <v>397830608.48798418</v>
      </c>
      <c r="R2071" s="38">
        <f t="shared" si="326"/>
        <v>185984042.01681483</v>
      </c>
      <c r="S2071" s="31"/>
      <c r="T2071" s="11">
        <f t="shared" si="327"/>
        <v>282462088.6282258</v>
      </c>
      <c r="U2071" s="11">
        <f t="shared" si="328"/>
        <v>530440811.31731224</v>
      </c>
      <c r="V2071" s="38">
        <f t="shared" si="329"/>
        <v>247978722.68908644</v>
      </c>
    </row>
    <row r="2072" spans="1:22" x14ac:dyDescent="0.2">
      <c r="A2072" s="21">
        <v>98</v>
      </c>
      <c r="B2072" s="6" t="s">
        <v>401</v>
      </c>
      <c r="C2072" s="6" t="s">
        <v>1950</v>
      </c>
      <c r="D2072" s="21">
        <v>69943</v>
      </c>
      <c r="E2072" s="6" t="s">
        <v>2904</v>
      </c>
      <c r="F2072" s="6" t="s">
        <v>3047</v>
      </c>
      <c r="G2072" s="21">
        <v>24</v>
      </c>
      <c r="H2072" s="21" t="s">
        <v>3843</v>
      </c>
      <c r="I2072" s="29" t="s">
        <v>4011</v>
      </c>
      <c r="J2072" s="26">
        <v>766229</v>
      </c>
      <c r="K2072" s="21">
        <v>140</v>
      </c>
      <c r="L2072" s="9">
        <f t="shared" si="320"/>
        <v>10357.222600678233</v>
      </c>
      <c r="M2072" s="1">
        <f t="shared" si="321"/>
        <v>173598.53867462123</v>
      </c>
      <c r="N2072" s="11">
        <f t="shared" si="322"/>
        <v>156238684.8071591</v>
      </c>
      <c r="O2072" s="9">
        <f t="shared" si="323"/>
        <v>350.069008159634</v>
      </c>
      <c r="P2072" s="1">
        <f t="shared" si="324"/>
        <v>390520.43351245532</v>
      </c>
      <c r="Q2072" s="11">
        <f t="shared" si="325"/>
        <v>351468390.16120976</v>
      </c>
      <c r="R2072" s="38">
        <f t="shared" si="326"/>
        <v>195229705.35405067</v>
      </c>
      <c r="S2072" s="31"/>
      <c r="T2072" s="11">
        <f t="shared" si="327"/>
        <v>208318246.40954548</v>
      </c>
      <c r="U2072" s="11">
        <f t="shared" si="328"/>
        <v>468624520.21494639</v>
      </c>
      <c r="V2072" s="38">
        <f t="shared" si="329"/>
        <v>260306273.80540091</v>
      </c>
    </row>
    <row r="2073" spans="1:22" x14ac:dyDescent="0.2">
      <c r="A2073" s="21">
        <v>98</v>
      </c>
      <c r="B2073" s="6" t="s">
        <v>401</v>
      </c>
      <c r="C2073" s="6" t="s">
        <v>1949</v>
      </c>
      <c r="D2073" s="21">
        <v>69940</v>
      </c>
      <c r="E2073" s="6" t="s">
        <v>2904</v>
      </c>
      <c r="F2073" s="6" t="s">
        <v>3047</v>
      </c>
      <c r="G2073" s="21">
        <v>18</v>
      </c>
      <c r="H2073" s="21" t="s">
        <v>3842</v>
      </c>
      <c r="I2073" s="29" t="s">
        <v>4011</v>
      </c>
      <c r="J2073" s="26">
        <v>254176</v>
      </c>
      <c r="K2073" s="21">
        <v>41</v>
      </c>
      <c r="L2073" s="9">
        <f t="shared" si="320"/>
        <v>3228.1908245951013</v>
      </c>
      <c r="M2073" s="1">
        <f t="shared" si="321"/>
        <v>54108.05882223988</v>
      </c>
      <c r="N2073" s="11">
        <f t="shared" si="322"/>
        <v>48697252.94001589</v>
      </c>
      <c r="O2073" s="9">
        <f t="shared" si="323"/>
        <v>143.77241359879588</v>
      </c>
      <c r="P2073" s="1">
        <f t="shared" si="324"/>
        <v>160385.70675222634</v>
      </c>
      <c r="Q2073" s="11">
        <f t="shared" si="325"/>
        <v>144347136.07700372</v>
      </c>
      <c r="R2073" s="38">
        <f t="shared" si="326"/>
        <v>95649883.136987835</v>
      </c>
      <c r="S2073" s="31"/>
      <c r="T2073" s="11">
        <f t="shared" si="327"/>
        <v>64929670.586687855</v>
      </c>
      <c r="U2073" s="11">
        <f t="shared" si="328"/>
        <v>192462848.10267159</v>
      </c>
      <c r="V2073" s="38">
        <f t="shared" si="329"/>
        <v>127533177.51598373</v>
      </c>
    </row>
    <row r="2074" spans="1:22" x14ac:dyDescent="0.2">
      <c r="A2074" s="21">
        <v>44</v>
      </c>
      <c r="B2074" s="6" t="s">
        <v>88</v>
      </c>
      <c r="C2074" s="6" t="s">
        <v>2170</v>
      </c>
      <c r="D2074" s="21">
        <v>74173</v>
      </c>
      <c r="E2074" s="6" t="s">
        <v>2433</v>
      </c>
      <c r="F2074" s="6" t="s">
        <v>3043</v>
      </c>
      <c r="G2074" s="21">
        <v>13</v>
      </c>
      <c r="H2074" s="21" t="s">
        <v>3136</v>
      </c>
      <c r="I2074" s="29" t="s">
        <v>3985</v>
      </c>
      <c r="J2074" s="26">
        <v>1763002</v>
      </c>
      <c r="K2074" s="21">
        <v>114</v>
      </c>
      <c r="L2074" s="9">
        <f t="shared" si="320"/>
        <v>14176.820094788536</v>
      </c>
      <c r="M2074" s="1">
        <f t="shared" si="321"/>
        <v>237619.22924656791</v>
      </c>
      <c r="N2074" s="11">
        <f t="shared" si="322"/>
        <v>213857306.32191113</v>
      </c>
      <c r="O2074" s="9">
        <f t="shared" si="323"/>
        <v>389.05914398331157</v>
      </c>
      <c r="P2074" s="1">
        <f t="shared" si="324"/>
        <v>434015.98550267523</v>
      </c>
      <c r="Q2074" s="11">
        <f t="shared" si="325"/>
        <v>390614386.95240772</v>
      </c>
      <c r="R2074" s="38">
        <f t="shared" si="326"/>
        <v>176757080.63049659</v>
      </c>
      <c r="S2074" s="31"/>
      <c r="T2074" s="11">
        <f t="shared" si="327"/>
        <v>285143075.09588146</v>
      </c>
      <c r="U2074" s="11">
        <f t="shared" si="328"/>
        <v>520819182.60321027</v>
      </c>
      <c r="V2074" s="38">
        <f t="shared" si="329"/>
        <v>235676107.50732881</v>
      </c>
    </row>
    <row r="2075" spans="1:22" x14ac:dyDescent="0.2">
      <c r="A2075" s="21">
        <v>52</v>
      </c>
      <c r="B2075" s="6" t="s">
        <v>45</v>
      </c>
      <c r="C2075" s="6" t="s">
        <v>445</v>
      </c>
      <c r="D2075" s="21">
        <v>10869</v>
      </c>
      <c r="E2075" s="6" t="s">
        <v>2509</v>
      </c>
      <c r="F2075" s="6" t="s">
        <v>3036</v>
      </c>
      <c r="G2075" s="21">
        <v>25</v>
      </c>
      <c r="H2075" s="21" t="s">
        <v>3317</v>
      </c>
      <c r="I2075" s="29" t="s">
        <v>3979</v>
      </c>
      <c r="J2075" s="26">
        <v>60090</v>
      </c>
      <c r="K2075" s="21">
        <v>24</v>
      </c>
      <c r="L2075" s="9">
        <f t="shared" si="320"/>
        <v>1200.8996627528877</v>
      </c>
      <c r="M2075" s="1">
        <f t="shared" si="321"/>
        <v>20128.410345751865</v>
      </c>
      <c r="N2075" s="11">
        <f t="shared" si="322"/>
        <v>18115569.31117668</v>
      </c>
      <c r="O2075" s="9">
        <f t="shared" si="323"/>
        <v>76.701908790133444</v>
      </c>
      <c r="P2075" s="1">
        <f t="shared" si="324"/>
        <v>85565.022820576662</v>
      </c>
      <c r="Q2075" s="11">
        <f t="shared" si="325"/>
        <v>77008520.538518995</v>
      </c>
      <c r="R2075" s="38">
        <f t="shared" si="326"/>
        <v>58892951.227342315</v>
      </c>
      <c r="S2075" s="31"/>
      <c r="T2075" s="11">
        <f t="shared" si="327"/>
        <v>24154092.414902236</v>
      </c>
      <c r="U2075" s="11">
        <f t="shared" si="328"/>
        <v>102678027.384692</v>
      </c>
      <c r="V2075" s="38">
        <f t="shared" si="329"/>
        <v>78523934.969789758</v>
      </c>
    </row>
    <row r="2076" spans="1:22" x14ac:dyDescent="0.2">
      <c r="A2076" s="21">
        <v>34</v>
      </c>
      <c r="B2076" s="6" t="s">
        <v>1016</v>
      </c>
      <c r="C2076" s="6" t="s">
        <v>2171</v>
      </c>
      <c r="D2076" s="21">
        <v>74174</v>
      </c>
      <c r="E2076" s="6" t="s">
        <v>2399</v>
      </c>
      <c r="F2076" s="6" t="s">
        <v>3039</v>
      </c>
      <c r="G2076" s="21">
        <v>18</v>
      </c>
      <c r="H2076" s="21" t="s">
        <v>3551</v>
      </c>
      <c r="I2076" s="29" t="s">
        <v>3976</v>
      </c>
      <c r="J2076" s="26">
        <v>2849879</v>
      </c>
      <c r="K2076" s="21">
        <v>108</v>
      </c>
      <c r="L2076" s="9">
        <f t="shared" si="320"/>
        <v>17543.85738656126</v>
      </c>
      <c r="M2076" s="1">
        <f t="shared" si="321"/>
        <v>294054.50886259379</v>
      </c>
      <c r="N2076" s="11">
        <f t="shared" si="322"/>
        <v>264649057.97633442</v>
      </c>
      <c r="O2076" s="9">
        <f t="shared" si="323"/>
        <v>426.99076585518787</v>
      </c>
      <c r="P2076" s="1">
        <f t="shared" si="324"/>
        <v>476330.70937700575</v>
      </c>
      <c r="Q2076" s="11">
        <f t="shared" si="325"/>
        <v>428697638.43930519</v>
      </c>
      <c r="R2076" s="38">
        <f t="shared" si="326"/>
        <v>164048580.46297076</v>
      </c>
      <c r="S2076" s="31"/>
      <c r="T2076" s="11">
        <f t="shared" si="327"/>
        <v>352865410.63511252</v>
      </c>
      <c r="U2076" s="11">
        <f t="shared" si="328"/>
        <v>571596851.25240695</v>
      </c>
      <c r="V2076" s="38">
        <f t="shared" si="329"/>
        <v>218731440.61729443</v>
      </c>
    </row>
    <row r="2077" spans="1:22" x14ac:dyDescent="0.2">
      <c r="A2077" s="21">
        <v>157</v>
      </c>
      <c r="B2077" s="6" t="s">
        <v>18</v>
      </c>
      <c r="C2077" s="6" t="s">
        <v>1877</v>
      </c>
      <c r="D2077" s="21">
        <v>68408</v>
      </c>
      <c r="E2077" s="6" t="s">
        <v>2390</v>
      </c>
      <c r="F2077" s="6" t="s">
        <v>3036</v>
      </c>
      <c r="G2077" s="21">
        <v>28</v>
      </c>
      <c r="H2077" s="21" t="s">
        <v>3350</v>
      </c>
      <c r="I2077" s="29" t="s">
        <v>3978</v>
      </c>
      <c r="J2077" s="26">
        <v>284071</v>
      </c>
      <c r="K2077" s="21">
        <v>105</v>
      </c>
      <c r="L2077" s="9">
        <f t="shared" si="320"/>
        <v>5461.4517300805655</v>
      </c>
      <c r="M2077" s="1">
        <f t="shared" si="321"/>
        <v>91539.988656986345</v>
      </c>
      <c r="N2077" s="11">
        <f t="shared" si="322"/>
        <v>82385989.791287705</v>
      </c>
      <c r="O2077" s="9">
        <f t="shared" si="323"/>
        <v>236.56548139743552</v>
      </c>
      <c r="P2077" s="1">
        <f t="shared" si="324"/>
        <v>263901.26573924418</v>
      </c>
      <c r="Q2077" s="11">
        <f t="shared" si="325"/>
        <v>237511139.16531977</v>
      </c>
      <c r="R2077" s="38">
        <f t="shared" si="326"/>
        <v>155125149.37403208</v>
      </c>
      <c r="S2077" s="31"/>
      <c r="T2077" s="11">
        <f t="shared" si="327"/>
        <v>109847986.38838361</v>
      </c>
      <c r="U2077" s="11">
        <f t="shared" si="328"/>
        <v>316681518.88709301</v>
      </c>
      <c r="V2077" s="38">
        <f t="shared" si="329"/>
        <v>206833532.49870938</v>
      </c>
    </row>
    <row r="2078" spans="1:22" x14ac:dyDescent="0.2">
      <c r="A2078" s="21">
        <v>44</v>
      </c>
      <c r="B2078" s="6" t="s">
        <v>88</v>
      </c>
      <c r="C2078" s="6" t="s">
        <v>1972</v>
      </c>
      <c r="D2078" s="21">
        <v>70429</v>
      </c>
      <c r="E2078" s="6" t="s">
        <v>2913</v>
      </c>
      <c r="F2078" s="6" t="s">
        <v>3072</v>
      </c>
      <c r="G2078" s="21">
        <v>23</v>
      </c>
      <c r="H2078" s="21" t="s">
        <v>3847</v>
      </c>
      <c r="I2078" s="29" t="s">
        <v>3985</v>
      </c>
      <c r="J2078" s="26">
        <v>241357</v>
      </c>
      <c r="K2078" s="21">
        <v>65</v>
      </c>
      <c r="L2078" s="9">
        <f t="shared" si="320"/>
        <v>3960.8338768496715</v>
      </c>
      <c r="M2078" s="1">
        <f t="shared" si="321"/>
        <v>66387.969001362508</v>
      </c>
      <c r="N2078" s="11">
        <f t="shared" si="322"/>
        <v>59749172.101226255</v>
      </c>
      <c r="O2078" s="9">
        <f t="shared" si="323"/>
        <v>178.69880697238762</v>
      </c>
      <c r="P2078" s="1">
        <f t="shared" si="324"/>
        <v>199347.93980732129</v>
      </c>
      <c r="Q2078" s="11">
        <f t="shared" si="325"/>
        <v>179413145.82658917</v>
      </c>
      <c r="R2078" s="38">
        <f t="shared" si="326"/>
        <v>119663973.72536291</v>
      </c>
      <c r="S2078" s="31"/>
      <c r="T2078" s="11">
        <f t="shared" si="327"/>
        <v>79665562.801635012</v>
      </c>
      <c r="U2078" s="11">
        <f t="shared" si="328"/>
        <v>239217527.76878557</v>
      </c>
      <c r="V2078" s="38">
        <f t="shared" si="329"/>
        <v>159551964.96715057</v>
      </c>
    </row>
    <row r="2079" spans="1:22" x14ac:dyDescent="0.2">
      <c r="A2079" s="21">
        <v>51</v>
      </c>
      <c r="B2079" s="6" t="s">
        <v>194</v>
      </c>
      <c r="C2079" s="6" t="s">
        <v>193</v>
      </c>
      <c r="D2079" s="21">
        <v>4149</v>
      </c>
      <c r="E2079" s="6" t="s">
        <v>2437</v>
      </c>
      <c r="F2079" s="6" t="s">
        <v>3037</v>
      </c>
      <c r="G2079" s="21">
        <v>29</v>
      </c>
      <c r="H2079" s="21" t="s">
        <v>3188</v>
      </c>
      <c r="I2079" s="29" t="s">
        <v>3975</v>
      </c>
      <c r="J2079" s="26">
        <v>1577131</v>
      </c>
      <c r="K2079" s="21">
        <v>73</v>
      </c>
      <c r="L2079" s="9">
        <f t="shared" si="320"/>
        <v>10729.89109916778</v>
      </c>
      <c r="M2079" s="1">
        <f t="shared" si="321"/>
        <v>179844.87606082496</v>
      </c>
      <c r="N2079" s="11">
        <f t="shared" si="322"/>
        <v>161860388.45474246</v>
      </c>
      <c r="O2079" s="9">
        <f t="shared" si="323"/>
        <v>302.78082789063569</v>
      </c>
      <c r="P2079" s="1">
        <f t="shared" si="324"/>
        <v>337767.97548782703</v>
      </c>
      <c r="Q2079" s="11">
        <f t="shared" si="325"/>
        <v>303991177.93904436</v>
      </c>
      <c r="R2079" s="38">
        <f t="shared" si="326"/>
        <v>142130789.48430189</v>
      </c>
      <c r="S2079" s="31"/>
      <c r="T2079" s="11">
        <f t="shared" si="327"/>
        <v>215813851.27298996</v>
      </c>
      <c r="U2079" s="11">
        <f t="shared" si="328"/>
        <v>405321570.58539242</v>
      </c>
      <c r="V2079" s="38">
        <f t="shared" si="329"/>
        <v>189507719.31240246</v>
      </c>
    </row>
    <row r="2080" spans="1:22" x14ac:dyDescent="0.2">
      <c r="A2080" s="21">
        <v>106</v>
      </c>
      <c r="B2080" s="6" t="s">
        <v>160</v>
      </c>
      <c r="C2080" s="6" t="s">
        <v>159</v>
      </c>
      <c r="D2080" s="21">
        <v>3032</v>
      </c>
      <c r="E2080" s="6" t="s">
        <v>2429</v>
      </c>
      <c r="F2080" s="6" t="s">
        <v>3050</v>
      </c>
      <c r="G2080" s="21">
        <v>45</v>
      </c>
      <c r="H2080" s="21" t="s">
        <v>3173</v>
      </c>
      <c r="I2080" s="29" t="s">
        <v>3968</v>
      </c>
      <c r="J2080" s="26">
        <v>417108</v>
      </c>
      <c r="K2080" s="21">
        <v>51</v>
      </c>
      <c r="L2080" s="9">
        <f t="shared" si="320"/>
        <v>4612.21291789527</v>
      </c>
      <c r="M2080" s="1">
        <f t="shared" si="321"/>
        <v>77305.804217281024</v>
      </c>
      <c r="N2080" s="11">
        <f t="shared" si="322"/>
        <v>69575223.795552924</v>
      </c>
      <c r="O2080" s="9">
        <f t="shared" si="323"/>
        <v>181.4877088134341</v>
      </c>
      <c r="P2080" s="1">
        <f t="shared" si="324"/>
        <v>202459.10683611612</v>
      </c>
      <c r="Q2080" s="11">
        <f t="shared" si="325"/>
        <v>182213196.1525045</v>
      </c>
      <c r="R2080" s="38">
        <f t="shared" si="326"/>
        <v>112637972.35695158</v>
      </c>
      <c r="S2080" s="31"/>
      <c r="T2080" s="11">
        <f t="shared" si="327"/>
        <v>92766965.060737222</v>
      </c>
      <c r="U2080" s="11">
        <f t="shared" si="328"/>
        <v>242950928.20333934</v>
      </c>
      <c r="V2080" s="38">
        <f t="shared" si="329"/>
        <v>150183963.14260212</v>
      </c>
    </row>
    <row r="2081" spans="1:22" x14ac:dyDescent="0.2">
      <c r="A2081" s="21">
        <v>155</v>
      </c>
      <c r="B2081" s="6" t="s">
        <v>201</v>
      </c>
      <c r="C2081" s="6" t="s">
        <v>207</v>
      </c>
      <c r="D2081" s="21">
        <v>4329</v>
      </c>
      <c r="E2081" s="6" t="s">
        <v>2443</v>
      </c>
      <c r="F2081" s="6" t="s">
        <v>3047</v>
      </c>
      <c r="G2081" s="21">
        <v>22</v>
      </c>
      <c r="H2081" s="21" t="s">
        <v>3196</v>
      </c>
      <c r="I2081" s="29" t="s">
        <v>3970</v>
      </c>
      <c r="J2081" s="26">
        <v>271293</v>
      </c>
      <c r="K2081" s="21">
        <v>73</v>
      </c>
      <c r="L2081" s="9">
        <f t="shared" si="320"/>
        <v>4450.2122421295817</v>
      </c>
      <c r="M2081" s="1">
        <f t="shared" si="321"/>
        <v>74590.493205680003</v>
      </c>
      <c r="N2081" s="11">
        <f t="shared" si="322"/>
        <v>67131443.885112002</v>
      </c>
      <c r="O2081" s="9">
        <f t="shared" si="323"/>
        <v>194.99392314688441</v>
      </c>
      <c r="P2081" s="1">
        <f t="shared" si="324"/>
        <v>217526.00094462276</v>
      </c>
      <c r="Q2081" s="11">
        <f t="shared" si="325"/>
        <v>195773400.85016048</v>
      </c>
      <c r="R2081" s="38">
        <f t="shared" si="326"/>
        <v>128641956.96504848</v>
      </c>
      <c r="S2081" s="31"/>
      <c r="T2081" s="11">
        <f t="shared" si="327"/>
        <v>89508591.846816003</v>
      </c>
      <c r="U2081" s="11">
        <f t="shared" si="328"/>
        <v>261031201.13354731</v>
      </c>
      <c r="V2081" s="38">
        <f t="shared" si="329"/>
        <v>171522609.2867313</v>
      </c>
    </row>
    <row r="2082" spans="1:22" x14ac:dyDescent="0.2">
      <c r="A2082" s="21">
        <v>158</v>
      </c>
      <c r="B2082" s="6" t="s">
        <v>1153</v>
      </c>
      <c r="C2082" s="6" t="s">
        <v>2172</v>
      </c>
      <c r="D2082" s="21">
        <v>74176</v>
      </c>
      <c r="E2082" s="6" t="s">
        <v>2403</v>
      </c>
      <c r="F2082" s="6" t="s">
        <v>3043</v>
      </c>
      <c r="G2082" s="21">
        <v>46</v>
      </c>
      <c r="H2082" s="21" t="s">
        <v>3595</v>
      </c>
      <c r="I2082" s="29" t="s">
        <v>3973</v>
      </c>
      <c r="J2082" s="26">
        <v>693449</v>
      </c>
      <c r="K2082" s="21">
        <v>106</v>
      </c>
      <c r="L2082" s="9">
        <f t="shared" si="320"/>
        <v>8573.5403422390227</v>
      </c>
      <c r="M2082" s="1">
        <f t="shared" si="321"/>
        <v>143702.04562207081</v>
      </c>
      <c r="N2082" s="11">
        <f t="shared" si="322"/>
        <v>129331841.05986373</v>
      </c>
      <c r="O2082" s="9">
        <f t="shared" si="323"/>
        <v>297.10267646476035</v>
      </c>
      <c r="P2082" s="1">
        <f t="shared" si="324"/>
        <v>331433.69823192368</v>
      </c>
      <c r="Q2082" s="11">
        <f t="shared" si="325"/>
        <v>298290328.40873134</v>
      </c>
      <c r="R2082" s="38">
        <f t="shared" si="326"/>
        <v>168958487.3488676</v>
      </c>
      <c r="S2082" s="31"/>
      <c r="T2082" s="11">
        <f t="shared" si="327"/>
        <v>172442454.74648497</v>
      </c>
      <c r="U2082" s="11">
        <f t="shared" si="328"/>
        <v>397720437.87830842</v>
      </c>
      <c r="V2082" s="38">
        <f t="shared" si="329"/>
        <v>225277983.13182345</v>
      </c>
    </row>
    <row r="2083" spans="1:22" x14ac:dyDescent="0.2">
      <c r="A2083" s="21">
        <v>1</v>
      </c>
      <c r="B2083" s="6" t="s">
        <v>124</v>
      </c>
      <c r="C2083" s="6" t="s">
        <v>1961</v>
      </c>
      <c r="D2083" s="21">
        <v>70158</v>
      </c>
      <c r="E2083" s="6" t="s">
        <v>2907</v>
      </c>
      <c r="F2083" s="6" t="s">
        <v>3036</v>
      </c>
      <c r="G2083" s="21">
        <v>50</v>
      </c>
      <c r="H2083" s="21" t="s">
        <v>3845</v>
      </c>
      <c r="I2083" s="29" t="s">
        <v>3979</v>
      </c>
      <c r="J2083" s="26">
        <v>70066</v>
      </c>
      <c r="K2083" s="21">
        <v>43</v>
      </c>
      <c r="L2083" s="9">
        <f t="shared" si="320"/>
        <v>1735.752862593059</v>
      </c>
      <c r="M2083" s="1">
        <f t="shared" si="321"/>
        <v>29093.143216475211</v>
      </c>
      <c r="N2083" s="11">
        <f t="shared" si="322"/>
        <v>26183828.89482769</v>
      </c>
      <c r="O2083" s="9">
        <f t="shared" si="323"/>
        <v>106.68689089965646</v>
      </c>
      <c r="P2083" s="1">
        <f t="shared" si="324"/>
        <v>119014.85110967336</v>
      </c>
      <c r="Q2083" s="11">
        <f t="shared" si="325"/>
        <v>107113365.99870603</v>
      </c>
      <c r="R2083" s="38">
        <f t="shared" si="326"/>
        <v>80929537.103878334</v>
      </c>
      <c r="S2083" s="31"/>
      <c r="T2083" s="11">
        <f t="shared" si="327"/>
        <v>34911771.859770253</v>
      </c>
      <c r="U2083" s="11">
        <f t="shared" si="328"/>
        <v>142817821.33160803</v>
      </c>
      <c r="V2083" s="38">
        <f t="shared" si="329"/>
        <v>107906049.47183777</v>
      </c>
    </row>
    <row r="2084" spans="1:22" x14ac:dyDescent="0.2">
      <c r="A2084" s="21">
        <v>23</v>
      </c>
      <c r="B2084" s="6" t="s">
        <v>16</v>
      </c>
      <c r="C2084" s="6" t="s">
        <v>15</v>
      </c>
      <c r="D2084" s="21">
        <v>257</v>
      </c>
      <c r="E2084" s="6" t="s">
        <v>2389</v>
      </c>
      <c r="F2084" s="6" t="s">
        <v>3040</v>
      </c>
      <c r="G2084" s="21">
        <v>45</v>
      </c>
      <c r="H2084" s="21" t="s">
        <v>3099</v>
      </c>
      <c r="I2084" s="29" t="s">
        <v>3972</v>
      </c>
      <c r="J2084" s="26">
        <v>241546</v>
      </c>
      <c r="K2084" s="21">
        <v>53</v>
      </c>
      <c r="L2084" s="9">
        <f t="shared" si="320"/>
        <v>3577.9795974823555</v>
      </c>
      <c r="M2084" s="1">
        <f t="shared" si="321"/>
        <v>59970.906629917576</v>
      </c>
      <c r="N2084" s="11">
        <f t="shared" si="322"/>
        <v>53973815.966925815</v>
      </c>
      <c r="O2084" s="9">
        <f t="shared" si="323"/>
        <v>161.39419026493863</v>
      </c>
      <c r="P2084" s="1">
        <f t="shared" si="324"/>
        <v>180043.72760674212</v>
      </c>
      <c r="Q2084" s="11">
        <f t="shared" si="325"/>
        <v>162039354.84606791</v>
      </c>
      <c r="R2084" s="38">
        <f t="shared" si="326"/>
        <v>108065538.87914209</v>
      </c>
      <c r="S2084" s="31"/>
      <c r="T2084" s="11">
        <f t="shared" si="327"/>
        <v>71965087.955901086</v>
      </c>
      <c r="U2084" s="11">
        <f t="shared" si="328"/>
        <v>216052473.12809053</v>
      </c>
      <c r="V2084" s="38">
        <f t="shared" si="329"/>
        <v>144087385.17218944</v>
      </c>
    </row>
    <row r="2085" spans="1:22" x14ac:dyDescent="0.2">
      <c r="A2085" s="21">
        <v>131</v>
      </c>
      <c r="B2085" s="6" t="s">
        <v>492</v>
      </c>
      <c r="C2085" s="6" t="s">
        <v>491</v>
      </c>
      <c r="D2085" s="21">
        <v>12033</v>
      </c>
      <c r="E2085" s="6" t="s">
        <v>2532</v>
      </c>
      <c r="F2085" s="6" t="s">
        <v>3042</v>
      </c>
      <c r="G2085" s="21">
        <v>46</v>
      </c>
      <c r="H2085" s="21" t="s">
        <v>3152</v>
      </c>
      <c r="I2085" s="29" t="s">
        <v>3980</v>
      </c>
      <c r="J2085" s="26">
        <v>1205104</v>
      </c>
      <c r="K2085" s="21">
        <v>100</v>
      </c>
      <c r="L2085" s="9">
        <f t="shared" si="320"/>
        <v>10977.722896848873</v>
      </c>
      <c r="M2085" s="1">
        <f t="shared" si="321"/>
        <v>183998.81187675739</v>
      </c>
      <c r="N2085" s="11">
        <f t="shared" si="322"/>
        <v>165598930.68908164</v>
      </c>
      <c r="O2085" s="9">
        <f t="shared" si="323"/>
        <v>331.32646886188968</v>
      </c>
      <c r="P2085" s="1">
        <f t="shared" si="324"/>
        <v>369612.14285811194</v>
      </c>
      <c r="Q2085" s="11">
        <f t="shared" si="325"/>
        <v>332650928.57230073</v>
      </c>
      <c r="R2085" s="38">
        <f t="shared" si="326"/>
        <v>167051997.88321909</v>
      </c>
      <c r="S2085" s="31"/>
      <c r="T2085" s="11">
        <f t="shared" si="327"/>
        <v>220798574.25210887</v>
      </c>
      <c r="U2085" s="11">
        <f t="shared" si="328"/>
        <v>443534571.42973435</v>
      </c>
      <c r="V2085" s="38">
        <f t="shared" si="329"/>
        <v>222735997.17762548</v>
      </c>
    </row>
    <row r="2086" spans="1:22" x14ac:dyDescent="0.2">
      <c r="A2086" s="21">
        <v>57</v>
      </c>
      <c r="B2086" s="6" t="s">
        <v>39</v>
      </c>
      <c r="C2086" s="6" t="s">
        <v>913</v>
      </c>
      <c r="D2086" s="21">
        <v>30833</v>
      </c>
      <c r="E2086" s="6" t="s">
        <v>2402</v>
      </c>
      <c r="F2086" s="6" t="s">
        <v>3043</v>
      </c>
      <c r="G2086" s="21">
        <v>12</v>
      </c>
      <c r="H2086" s="21" t="s">
        <v>3112</v>
      </c>
      <c r="I2086" s="29" t="s">
        <v>3977</v>
      </c>
      <c r="J2086" s="26">
        <v>1722713</v>
      </c>
      <c r="K2086" s="21">
        <v>109</v>
      </c>
      <c r="L2086" s="9">
        <f t="shared" si="320"/>
        <v>13703.128000569797</v>
      </c>
      <c r="M2086" s="1">
        <f t="shared" si="321"/>
        <v>229679.62434392641</v>
      </c>
      <c r="N2086" s="11">
        <f t="shared" si="322"/>
        <v>206711661.90953377</v>
      </c>
      <c r="O2086" s="9">
        <f t="shared" si="323"/>
        <v>378.23915246412986</v>
      </c>
      <c r="P2086" s="1">
        <f t="shared" si="324"/>
        <v>421945.71455556783</v>
      </c>
      <c r="Q2086" s="11">
        <f t="shared" si="325"/>
        <v>379751143.10001105</v>
      </c>
      <c r="R2086" s="38">
        <f t="shared" si="326"/>
        <v>173039481.19047728</v>
      </c>
      <c r="S2086" s="31"/>
      <c r="T2086" s="11">
        <f t="shared" si="327"/>
        <v>275615549.21271169</v>
      </c>
      <c r="U2086" s="11">
        <f t="shared" si="328"/>
        <v>506334857.46668142</v>
      </c>
      <c r="V2086" s="38">
        <f t="shared" si="329"/>
        <v>230719308.25396973</v>
      </c>
    </row>
    <row r="2087" spans="1:22" x14ac:dyDescent="0.2">
      <c r="A2087" s="21">
        <v>38</v>
      </c>
      <c r="B2087" s="6" t="s">
        <v>459</v>
      </c>
      <c r="C2087" s="6" t="s">
        <v>650</v>
      </c>
      <c r="D2087" s="21">
        <v>18894</v>
      </c>
      <c r="E2087" s="6" t="s">
        <v>2588</v>
      </c>
      <c r="F2087" s="6" t="s">
        <v>3036</v>
      </c>
      <c r="G2087" s="21">
        <v>10</v>
      </c>
      <c r="H2087" s="21" t="s">
        <v>3412</v>
      </c>
      <c r="I2087" s="29" t="s">
        <v>3968</v>
      </c>
      <c r="J2087" s="26">
        <v>222095</v>
      </c>
      <c r="K2087" s="21">
        <v>32</v>
      </c>
      <c r="L2087" s="9">
        <f t="shared" si="320"/>
        <v>2665.9032240499655</v>
      </c>
      <c r="M2087" s="1">
        <f t="shared" si="321"/>
        <v>44683.494966375401</v>
      </c>
      <c r="N2087" s="11">
        <f t="shared" si="322"/>
        <v>40215145.469737858</v>
      </c>
      <c r="O2087" s="9">
        <f t="shared" si="323"/>
        <v>122.80320020953233</v>
      </c>
      <c r="P2087" s="1">
        <f t="shared" si="324"/>
        <v>136993.44376316399</v>
      </c>
      <c r="Q2087" s="11">
        <f t="shared" si="325"/>
        <v>123294099.38684759</v>
      </c>
      <c r="R2087" s="38">
        <f t="shared" si="326"/>
        <v>83078953.917109728</v>
      </c>
      <c r="S2087" s="31"/>
      <c r="T2087" s="11">
        <f t="shared" si="327"/>
        <v>53620193.959650479</v>
      </c>
      <c r="U2087" s="11">
        <f t="shared" si="328"/>
        <v>164392132.51579678</v>
      </c>
      <c r="V2087" s="38">
        <f t="shared" si="329"/>
        <v>110771938.55614629</v>
      </c>
    </row>
    <row r="2088" spans="1:22" x14ac:dyDescent="0.2">
      <c r="A2088" s="21">
        <v>103</v>
      </c>
      <c r="B2088" s="6" t="s">
        <v>538</v>
      </c>
      <c r="C2088" s="6" t="s">
        <v>667</v>
      </c>
      <c r="D2088" s="21">
        <v>20295</v>
      </c>
      <c r="E2088" s="6" t="s">
        <v>2595</v>
      </c>
      <c r="F2088" s="6" t="s">
        <v>3037</v>
      </c>
      <c r="G2088" s="21">
        <v>8</v>
      </c>
      <c r="H2088" s="21" t="s">
        <v>3417</v>
      </c>
      <c r="I2088" s="29" t="s">
        <v>3972</v>
      </c>
      <c r="J2088" s="26">
        <v>2531216</v>
      </c>
      <c r="K2088" s="21">
        <v>116</v>
      </c>
      <c r="L2088" s="9">
        <f t="shared" si="320"/>
        <v>17135.374405013739</v>
      </c>
      <c r="M2088" s="1">
        <f t="shared" si="321"/>
        <v>287207.88101610355</v>
      </c>
      <c r="N2088" s="11">
        <f t="shared" si="322"/>
        <v>258487092.9144932</v>
      </c>
      <c r="O2088" s="9">
        <f t="shared" si="323"/>
        <v>429.59705586270803</v>
      </c>
      <c r="P2088" s="1">
        <f t="shared" si="324"/>
        <v>479238.16327858571</v>
      </c>
      <c r="Q2088" s="11">
        <f t="shared" si="325"/>
        <v>431314346.95072716</v>
      </c>
      <c r="R2088" s="38">
        <f t="shared" si="326"/>
        <v>172827254.03623396</v>
      </c>
      <c r="S2088" s="31"/>
      <c r="T2088" s="11">
        <f t="shared" si="327"/>
        <v>344649457.21932423</v>
      </c>
      <c r="U2088" s="11">
        <f t="shared" si="328"/>
        <v>575085795.93430281</v>
      </c>
      <c r="V2088" s="38">
        <f t="shared" si="329"/>
        <v>230436338.71497858</v>
      </c>
    </row>
    <row r="2089" spans="1:22" x14ac:dyDescent="0.2">
      <c r="A2089" s="21">
        <v>66</v>
      </c>
      <c r="B2089" s="6" t="s">
        <v>263</v>
      </c>
      <c r="C2089" s="6" t="s">
        <v>791</v>
      </c>
      <c r="D2089" s="21">
        <v>24812</v>
      </c>
      <c r="E2089" s="6" t="s">
        <v>2414</v>
      </c>
      <c r="F2089" s="6" t="s">
        <v>3039</v>
      </c>
      <c r="G2089" s="21">
        <v>20</v>
      </c>
      <c r="H2089" s="21" t="s">
        <v>3480</v>
      </c>
      <c r="I2089" s="29" t="s">
        <v>3977</v>
      </c>
      <c r="J2089" s="26">
        <v>1177266</v>
      </c>
      <c r="K2089" s="21">
        <v>108</v>
      </c>
      <c r="L2089" s="9">
        <f t="shared" si="320"/>
        <v>11275.847107867328</v>
      </c>
      <c r="M2089" s="1">
        <f t="shared" si="321"/>
        <v>188995.70432289824</v>
      </c>
      <c r="N2089" s="11">
        <f t="shared" si="322"/>
        <v>170096133.8906084</v>
      </c>
      <c r="O2089" s="9">
        <f t="shared" si="323"/>
        <v>342.31862428916827</v>
      </c>
      <c r="P2089" s="1">
        <f t="shared" si="324"/>
        <v>381874.47172082472</v>
      </c>
      <c r="Q2089" s="11">
        <f t="shared" si="325"/>
        <v>343687024.54874223</v>
      </c>
      <c r="R2089" s="38">
        <f t="shared" si="326"/>
        <v>173590890.65813383</v>
      </c>
      <c r="S2089" s="31"/>
      <c r="T2089" s="11">
        <f t="shared" si="327"/>
        <v>226794845.18747789</v>
      </c>
      <c r="U2089" s="11">
        <f t="shared" si="328"/>
        <v>458249366.06498969</v>
      </c>
      <c r="V2089" s="38">
        <f t="shared" si="329"/>
        <v>231454520.8775118</v>
      </c>
    </row>
    <row r="2090" spans="1:22" x14ac:dyDescent="0.2">
      <c r="A2090" s="21">
        <v>171</v>
      </c>
      <c r="B2090" s="6" t="s">
        <v>984</v>
      </c>
      <c r="C2090" s="6" t="s">
        <v>983</v>
      </c>
      <c r="D2090" s="21">
        <v>34342</v>
      </c>
      <c r="E2090" s="6" t="s">
        <v>2681</v>
      </c>
      <c r="F2090" s="6" t="s">
        <v>3036</v>
      </c>
      <c r="G2090" s="21">
        <v>12</v>
      </c>
      <c r="H2090" s="21" t="s">
        <v>3548</v>
      </c>
      <c r="I2090" s="29" t="s">
        <v>3979</v>
      </c>
      <c r="J2090" s="26">
        <v>37801</v>
      </c>
      <c r="K2090" s="21">
        <v>35</v>
      </c>
      <c r="L2090" s="9">
        <f t="shared" si="320"/>
        <v>1150.2325851757112</v>
      </c>
      <c r="M2090" s="1">
        <f t="shared" si="321"/>
        <v>19279.173927319036</v>
      </c>
      <c r="N2090" s="11">
        <f t="shared" si="322"/>
        <v>17351256.534587134</v>
      </c>
      <c r="O2090" s="9">
        <f t="shared" si="323"/>
        <v>82.491622259599382</v>
      </c>
      <c r="P2090" s="1">
        <f t="shared" si="324"/>
        <v>92023.753417424319</v>
      </c>
      <c r="Q2090" s="11">
        <f t="shared" si="325"/>
        <v>82821378.07568188</v>
      </c>
      <c r="R2090" s="38">
        <f t="shared" si="326"/>
        <v>65470121.54109475</v>
      </c>
      <c r="S2090" s="31"/>
      <c r="T2090" s="11">
        <f t="shared" si="327"/>
        <v>23135008.712782845</v>
      </c>
      <c r="U2090" s="11">
        <f t="shared" si="328"/>
        <v>110428504.10090919</v>
      </c>
      <c r="V2090" s="38">
        <f t="shared" si="329"/>
        <v>87293495.388126343</v>
      </c>
    </row>
    <row r="2091" spans="1:22" x14ac:dyDescent="0.2">
      <c r="A2091" s="21">
        <v>7</v>
      </c>
      <c r="B2091" s="6" t="s">
        <v>275</v>
      </c>
      <c r="C2091" s="6" t="s">
        <v>755</v>
      </c>
      <c r="D2091" s="21">
        <v>23671</v>
      </c>
      <c r="E2091" s="6" t="s">
        <v>2615</v>
      </c>
      <c r="F2091" s="6" t="s">
        <v>3040</v>
      </c>
      <c r="G2091" s="21">
        <v>10</v>
      </c>
      <c r="H2091" s="21" t="s">
        <v>3463</v>
      </c>
      <c r="I2091" s="29" t="s">
        <v>3998</v>
      </c>
      <c r="J2091" s="26">
        <v>5450817</v>
      </c>
      <c r="K2091" s="21">
        <v>104</v>
      </c>
      <c r="L2091" s="9">
        <f t="shared" si="320"/>
        <v>23809.346232099695</v>
      </c>
      <c r="M2091" s="1">
        <f t="shared" si="321"/>
        <v>399071.05138591334</v>
      </c>
      <c r="N2091" s="11">
        <f t="shared" si="322"/>
        <v>359163946.24732202</v>
      </c>
      <c r="O2091" s="9">
        <f t="shared" si="323"/>
        <v>492.75616899915752</v>
      </c>
      <c r="P2091" s="1">
        <f t="shared" si="324"/>
        <v>549695.48359944392</v>
      </c>
      <c r="Q2091" s="11">
        <f t="shared" si="325"/>
        <v>494725935.23949951</v>
      </c>
      <c r="R2091" s="38">
        <f t="shared" si="326"/>
        <v>135561988.99217749</v>
      </c>
      <c r="S2091" s="31"/>
      <c r="T2091" s="11">
        <f t="shared" si="327"/>
        <v>478885261.66309601</v>
      </c>
      <c r="U2091" s="11">
        <f t="shared" si="328"/>
        <v>659634580.31933272</v>
      </c>
      <c r="V2091" s="38">
        <f t="shared" si="329"/>
        <v>180749318.65623671</v>
      </c>
    </row>
    <row r="2092" spans="1:22" x14ac:dyDescent="0.2">
      <c r="A2092" s="21">
        <v>62</v>
      </c>
      <c r="B2092" s="6" t="s">
        <v>653</v>
      </c>
      <c r="C2092" s="6" t="s">
        <v>1567</v>
      </c>
      <c r="D2092" s="21">
        <v>58261</v>
      </c>
      <c r="E2092" s="6" t="s">
        <v>2499</v>
      </c>
      <c r="F2092" s="6" t="s">
        <v>3063</v>
      </c>
      <c r="G2092" s="21">
        <v>43</v>
      </c>
      <c r="H2092" s="21" t="s">
        <v>3413</v>
      </c>
      <c r="I2092" s="29" t="s">
        <v>3968</v>
      </c>
      <c r="J2092" s="26">
        <v>832132</v>
      </c>
      <c r="K2092" s="21">
        <v>38</v>
      </c>
      <c r="L2092" s="9">
        <f t="shared" si="320"/>
        <v>5623.2567076383766</v>
      </c>
      <c r="M2092" s="1">
        <f t="shared" si="321"/>
        <v>94252.019549561403</v>
      </c>
      <c r="N2092" s="11">
        <f t="shared" si="322"/>
        <v>84826817.594605267</v>
      </c>
      <c r="O2092" s="9">
        <f t="shared" si="323"/>
        <v>186.1829272271097</v>
      </c>
      <c r="P2092" s="1">
        <f t="shared" si="324"/>
        <v>207696.87049872556</v>
      </c>
      <c r="Q2092" s="11">
        <f t="shared" si="325"/>
        <v>186927183.44885302</v>
      </c>
      <c r="R2092" s="38">
        <f t="shared" si="326"/>
        <v>102100365.85424775</v>
      </c>
      <c r="S2092" s="31"/>
      <c r="T2092" s="11">
        <f t="shared" si="327"/>
        <v>113102423.45947368</v>
      </c>
      <c r="U2092" s="11">
        <f t="shared" si="328"/>
        <v>249236244.59847069</v>
      </c>
      <c r="V2092" s="38">
        <f t="shared" si="329"/>
        <v>136133821.13899702</v>
      </c>
    </row>
    <row r="2093" spans="1:22" x14ac:dyDescent="0.2">
      <c r="A2093" s="21">
        <v>38</v>
      </c>
      <c r="B2093" s="6" t="s">
        <v>459</v>
      </c>
      <c r="C2093" s="6" t="s">
        <v>1720</v>
      </c>
      <c r="D2093" s="21">
        <v>63557</v>
      </c>
      <c r="E2093" s="6" t="s">
        <v>2399</v>
      </c>
      <c r="F2093" s="6" t="s">
        <v>3064</v>
      </c>
      <c r="G2093" s="21">
        <v>48</v>
      </c>
      <c r="H2093" s="21" t="s">
        <v>3784</v>
      </c>
      <c r="I2093" s="29" t="s">
        <v>3968</v>
      </c>
      <c r="J2093" s="26">
        <v>733330</v>
      </c>
      <c r="K2093" s="21">
        <v>42</v>
      </c>
      <c r="L2093" s="9">
        <f t="shared" si="320"/>
        <v>5549.7621570658321</v>
      </c>
      <c r="M2093" s="1">
        <f t="shared" si="321"/>
        <v>93020.169364251458</v>
      </c>
      <c r="N2093" s="11">
        <f t="shared" si="322"/>
        <v>83718152.427826315</v>
      </c>
      <c r="O2093" s="9">
        <f t="shared" si="323"/>
        <v>189.64854198696159</v>
      </c>
      <c r="P2093" s="1">
        <f t="shared" si="324"/>
        <v>211562.94646334613</v>
      </c>
      <c r="Q2093" s="11">
        <f t="shared" si="325"/>
        <v>190406651.81701151</v>
      </c>
      <c r="R2093" s="38">
        <f t="shared" si="326"/>
        <v>106688499.38918519</v>
      </c>
      <c r="S2093" s="31"/>
      <c r="T2093" s="11">
        <f t="shared" si="327"/>
        <v>111624203.23710175</v>
      </c>
      <c r="U2093" s="11">
        <f t="shared" si="328"/>
        <v>253875535.75601536</v>
      </c>
      <c r="V2093" s="38">
        <f t="shared" si="329"/>
        <v>142251332.51891363</v>
      </c>
    </row>
    <row r="2094" spans="1:22" x14ac:dyDescent="0.2">
      <c r="A2094" s="21">
        <v>32</v>
      </c>
      <c r="B2094" s="6" t="s">
        <v>109</v>
      </c>
      <c r="C2094" s="6" t="s">
        <v>680</v>
      </c>
      <c r="D2094" s="21">
        <v>21158</v>
      </c>
      <c r="E2094" s="6" t="s">
        <v>2524</v>
      </c>
      <c r="F2094" s="6" t="s">
        <v>3039</v>
      </c>
      <c r="G2094" s="21">
        <v>46</v>
      </c>
      <c r="H2094" s="21" t="s">
        <v>3425</v>
      </c>
      <c r="I2094" s="29" t="s">
        <v>3978</v>
      </c>
      <c r="J2094" s="26">
        <v>2792133</v>
      </c>
      <c r="K2094" s="21">
        <v>149</v>
      </c>
      <c r="L2094" s="9">
        <f t="shared" si="320"/>
        <v>20396.759963288285</v>
      </c>
      <c r="M2094" s="1">
        <f t="shared" si="321"/>
        <v>341872.32039330684</v>
      </c>
      <c r="N2094" s="11">
        <f t="shared" si="322"/>
        <v>307685088.35397613</v>
      </c>
      <c r="O2094" s="9">
        <f t="shared" si="323"/>
        <v>498.9731304114971</v>
      </c>
      <c r="P2094" s="1">
        <f t="shared" si="324"/>
        <v>556630.8318001905</v>
      </c>
      <c r="Q2094" s="11">
        <f t="shared" si="325"/>
        <v>500967748.62017143</v>
      </c>
      <c r="R2094" s="38">
        <f t="shared" si="326"/>
        <v>193282660.2661953</v>
      </c>
      <c r="S2094" s="31"/>
      <c r="T2094" s="11">
        <f t="shared" si="327"/>
        <v>410246784.47196823</v>
      </c>
      <c r="U2094" s="11">
        <f t="shared" si="328"/>
        <v>667956998.16022861</v>
      </c>
      <c r="V2094" s="38">
        <f t="shared" si="329"/>
        <v>257710213.68826038</v>
      </c>
    </row>
    <row r="2095" spans="1:22" x14ac:dyDescent="0.2">
      <c r="A2095" s="21">
        <v>49</v>
      </c>
      <c r="B2095" s="6" t="s">
        <v>286</v>
      </c>
      <c r="C2095" s="6" t="s">
        <v>287</v>
      </c>
      <c r="D2095" s="21">
        <v>6838</v>
      </c>
      <c r="E2095" s="6" t="s">
        <v>2466</v>
      </c>
      <c r="F2095" s="6" t="s">
        <v>3036</v>
      </c>
      <c r="G2095" s="21">
        <v>15</v>
      </c>
      <c r="H2095" s="21" t="s">
        <v>3242</v>
      </c>
      <c r="I2095" s="29" t="s">
        <v>3970</v>
      </c>
      <c r="J2095" s="26">
        <v>1185543</v>
      </c>
      <c r="K2095" s="21">
        <v>88</v>
      </c>
      <c r="L2095" s="9">
        <f t="shared" si="320"/>
        <v>10214.097316943873</v>
      </c>
      <c r="M2095" s="1">
        <f t="shared" si="321"/>
        <v>171199.60016942309</v>
      </c>
      <c r="N2095" s="11">
        <f t="shared" si="322"/>
        <v>154079640.15248078</v>
      </c>
      <c r="O2095" s="9">
        <f t="shared" si="323"/>
        <v>309.54276934783587</v>
      </c>
      <c r="P2095" s="1">
        <f t="shared" si="324"/>
        <v>345311.27765883063</v>
      </c>
      <c r="Q2095" s="11">
        <f t="shared" si="325"/>
        <v>310780149.89294755</v>
      </c>
      <c r="R2095" s="38">
        <f t="shared" si="326"/>
        <v>156700509.74046677</v>
      </c>
      <c r="S2095" s="31"/>
      <c r="T2095" s="11">
        <f t="shared" si="327"/>
        <v>205439520.20330772</v>
      </c>
      <c r="U2095" s="11">
        <f t="shared" si="328"/>
        <v>414373533.19059676</v>
      </c>
      <c r="V2095" s="38">
        <f t="shared" si="329"/>
        <v>208934012.98728904</v>
      </c>
    </row>
    <row r="2096" spans="1:22" x14ac:dyDescent="0.2">
      <c r="A2096" s="21">
        <v>11</v>
      </c>
      <c r="B2096" s="6" t="s">
        <v>55</v>
      </c>
      <c r="C2096" s="6" t="s">
        <v>2064</v>
      </c>
      <c r="D2096" s="21">
        <v>72123</v>
      </c>
      <c r="E2096" s="6" t="s">
        <v>2470</v>
      </c>
      <c r="F2096" s="6" t="s">
        <v>3046</v>
      </c>
      <c r="G2096" s="21">
        <v>44</v>
      </c>
      <c r="H2096" s="21" t="s">
        <v>3313</v>
      </c>
      <c r="I2096" s="29" t="s">
        <v>3983</v>
      </c>
      <c r="J2096" s="26">
        <v>5094890</v>
      </c>
      <c r="K2096" s="21">
        <v>108</v>
      </c>
      <c r="L2096" s="9">
        <f t="shared" si="320"/>
        <v>23457.368138817277</v>
      </c>
      <c r="M2096" s="1">
        <f t="shared" si="321"/>
        <v>393171.50814009126</v>
      </c>
      <c r="N2096" s="11">
        <f t="shared" si="322"/>
        <v>353854357.32608211</v>
      </c>
      <c r="O2096" s="9">
        <f t="shared" si="323"/>
        <v>493.73689407383108</v>
      </c>
      <c r="P2096" s="1">
        <f t="shared" si="324"/>
        <v>550789.53412202944</v>
      </c>
      <c r="Q2096" s="11">
        <f t="shared" si="325"/>
        <v>495710580.70982647</v>
      </c>
      <c r="R2096" s="38">
        <f t="shared" si="326"/>
        <v>141856223.38374436</v>
      </c>
      <c r="S2096" s="31"/>
      <c r="T2096" s="11">
        <f t="shared" si="327"/>
        <v>471805809.7681095</v>
      </c>
      <c r="U2096" s="11">
        <f t="shared" si="328"/>
        <v>660947440.94643533</v>
      </c>
      <c r="V2096" s="38">
        <f t="shared" si="329"/>
        <v>189141631.17832583</v>
      </c>
    </row>
    <row r="2097" spans="1:22" x14ac:dyDescent="0.2">
      <c r="A2097" s="21">
        <v>94</v>
      </c>
      <c r="B2097" s="6" t="s">
        <v>1259</v>
      </c>
      <c r="C2097" s="6" t="s">
        <v>2297</v>
      </c>
      <c r="D2097" s="21">
        <v>166512</v>
      </c>
      <c r="E2097" s="6" t="s">
        <v>2953</v>
      </c>
      <c r="F2097" s="6" t="s">
        <v>3036</v>
      </c>
      <c r="G2097" s="21">
        <v>23</v>
      </c>
      <c r="H2097" s="21" t="s">
        <v>3523</v>
      </c>
      <c r="I2097" s="29" t="s">
        <v>4001</v>
      </c>
      <c r="J2097" s="26">
        <v>518581</v>
      </c>
      <c r="K2097" s="21">
        <v>57</v>
      </c>
      <c r="L2097" s="9">
        <f t="shared" si="320"/>
        <v>5436.8296828206785</v>
      </c>
      <c r="M2097" s="1">
        <f t="shared" si="321"/>
        <v>91127.295834953737</v>
      </c>
      <c r="N2097" s="11">
        <f t="shared" si="322"/>
        <v>82014566.251458362</v>
      </c>
      <c r="O2097" s="9">
        <f t="shared" si="323"/>
        <v>202.60099693254651</v>
      </c>
      <c r="P2097" s="1">
        <f t="shared" si="324"/>
        <v>226012.09278164516</v>
      </c>
      <c r="Q2097" s="11">
        <f t="shared" si="325"/>
        <v>203410883.50348064</v>
      </c>
      <c r="R2097" s="38">
        <f t="shared" si="326"/>
        <v>121396317.25202228</v>
      </c>
      <c r="S2097" s="31"/>
      <c r="T2097" s="11">
        <f t="shared" si="327"/>
        <v>109352755.00194448</v>
      </c>
      <c r="U2097" s="11">
        <f t="shared" si="328"/>
        <v>271214511.33797419</v>
      </c>
      <c r="V2097" s="38">
        <f t="shared" si="329"/>
        <v>161861756.33602971</v>
      </c>
    </row>
    <row r="2098" spans="1:22" x14ac:dyDescent="0.2">
      <c r="A2098" s="21">
        <v>23</v>
      </c>
      <c r="B2098" s="6" t="s">
        <v>16</v>
      </c>
      <c r="C2098" s="6" t="s">
        <v>1878</v>
      </c>
      <c r="D2098" s="21">
        <v>68409</v>
      </c>
      <c r="E2098" s="6" t="s">
        <v>2390</v>
      </c>
      <c r="F2098" s="6" t="s">
        <v>3036</v>
      </c>
      <c r="G2098" s="21">
        <v>47</v>
      </c>
      <c r="H2098" s="21" t="s">
        <v>3099</v>
      </c>
      <c r="I2098" s="29" t="s">
        <v>3972</v>
      </c>
      <c r="J2098" s="26">
        <v>366608</v>
      </c>
      <c r="K2098" s="21">
        <v>83</v>
      </c>
      <c r="L2098" s="9">
        <f t="shared" si="320"/>
        <v>5516.2001414016886</v>
      </c>
      <c r="M2098" s="1">
        <f t="shared" si="321"/>
        <v>92457.632755847531</v>
      </c>
      <c r="N2098" s="11">
        <f t="shared" si="322"/>
        <v>83211869.480262771</v>
      </c>
      <c r="O2098" s="9">
        <f t="shared" si="323"/>
        <v>224.17621416534465</v>
      </c>
      <c r="P2098" s="1">
        <f t="shared" si="324"/>
        <v>250080.38500543323</v>
      </c>
      <c r="Q2098" s="11">
        <f t="shared" si="325"/>
        <v>225072346.50488991</v>
      </c>
      <c r="R2098" s="38">
        <f t="shared" si="326"/>
        <v>141860477.02462715</v>
      </c>
      <c r="S2098" s="31"/>
      <c r="T2098" s="11">
        <f t="shared" si="327"/>
        <v>110949159.30701704</v>
      </c>
      <c r="U2098" s="11">
        <f t="shared" si="328"/>
        <v>300096462.00651985</v>
      </c>
      <c r="V2098" s="38">
        <f t="shared" si="329"/>
        <v>189147302.69950283</v>
      </c>
    </row>
    <row r="2099" spans="1:22" x14ac:dyDescent="0.2">
      <c r="A2099" s="21">
        <v>23</v>
      </c>
      <c r="B2099" s="6" t="s">
        <v>16</v>
      </c>
      <c r="C2099" s="6" t="s">
        <v>19</v>
      </c>
      <c r="D2099" s="21">
        <v>267</v>
      </c>
      <c r="E2099" s="6" t="s">
        <v>2390</v>
      </c>
      <c r="F2099" s="6" t="s">
        <v>3036</v>
      </c>
      <c r="G2099" s="21">
        <v>20</v>
      </c>
      <c r="H2099" s="21" t="s">
        <v>3101</v>
      </c>
      <c r="I2099" s="29" t="s">
        <v>3972</v>
      </c>
      <c r="J2099" s="26">
        <v>417220</v>
      </c>
      <c r="K2099" s="21">
        <v>99</v>
      </c>
      <c r="L2099" s="9">
        <f t="shared" si="320"/>
        <v>6426.8794916351126</v>
      </c>
      <c r="M2099" s="1">
        <f t="shared" si="321"/>
        <v>107721.62876104332</v>
      </c>
      <c r="N2099" s="11">
        <f t="shared" si="322"/>
        <v>96949465.884938985</v>
      </c>
      <c r="O2099" s="9">
        <f t="shared" si="323"/>
        <v>252.87673586107357</v>
      </c>
      <c r="P2099" s="1">
        <f t="shared" si="324"/>
        <v>282097.32998885977</v>
      </c>
      <c r="Q2099" s="11">
        <f t="shared" si="325"/>
        <v>253887596.98997378</v>
      </c>
      <c r="R2099" s="38">
        <f t="shared" si="326"/>
        <v>156938131.1050348</v>
      </c>
      <c r="S2099" s="31"/>
      <c r="T2099" s="11">
        <f t="shared" si="327"/>
        <v>129265954.51325199</v>
      </c>
      <c r="U2099" s="11">
        <f t="shared" si="328"/>
        <v>338516795.98663175</v>
      </c>
      <c r="V2099" s="38">
        <f t="shared" si="329"/>
        <v>209250841.47337976</v>
      </c>
    </row>
    <row r="2100" spans="1:22" x14ac:dyDescent="0.2">
      <c r="A2100" s="21">
        <v>114</v>
      </c>
      <c r="B2100" s="6" t="s">
        <v>136</v>
      </c>
      <c r="C2100" s="6" t="s">
        <v>296</v>
      </c>
      <c r="D2100" s="21">
        <v>6868</v>
      </c>
      <c r="E2100" s="6" t="s">
        <v>2433</v>
      </c>
      <c r="F2100" s="6" t="s">
        <v>3043</v>
      </c>
      <c r="G2100" s="21">
        <v>11</v>
      </c>
      <c r="H2100" s="21" t="s">
        <v>3160</v>
      </c>
      <c r="I2100" s="29" t="s">
        <v>3998</v>
      </c>
      <c r="J2100" s="26">
        <v>2727045</v>
      </c>
      <c r="K2100" s="21">
        <v>124</v>
      </c>
      <c r="L2100" s="9">
        <f t="shared" si="320"/>
        <v>18388.952661856518</v>
      </c>
      <c r="M2100" s="1">
        <f t="shared" si="321"/>
        <v>308219.2430281486</v>
      </c>
      <c r="N2100" s="11">
        <f t="shared" si="322"/>
        <v>277397318.72533375</v>
      </c>
      <c r="O2100" s="9">
        <f t="shared" si="323"/>
        <v>452.51597828243143</v>
      </c>
      <c r="P2100" s="1">
        <f t="shared" si="324"/>
        <v>504805.42947573308</v>
      </c>
      <c r="Q2100" s="11">
        <f t="shared" si="325"/>
        <v>454324886.5281598</v>
      </c>
      <c r="R2100" s="38">
        <f t="shared" si="326"/>
        <v>176927567.80282605</v>
      </c>
      <c r="S2100" s="31"/>
      <c r="T2100" s="11">
        <f t="shared" si="327"/>
        <v>369863091.63377833</v>
      </c>
      <c r="U2100" s="11">
        <f t="shared" si="328"/>
        <v>605766515.37087965</v>
      </c>
      <c r="V2100" s="38">
        <f t="shared" si="329"/>
        <v>235903423.73710132</v>
      </c>
    </row>
    <row r="2101" spans="1:22" x14ac:dyDescent="0.2">
      <c r="A2101" s="21">
        <v>51</v>
      </c>
      <c r="B2101" s="6" t="s">
        <v>194</v>
      </c>
      <c r="C2101" s="6" t="s">
        <v>2173</v>
      </c>
      <c r="D2101" s="21">
        <v>74192</v>
      </c>
      <c r="E2101" s="6" t="s">
        <v>2428</v>
      </c>
      <c r="F2101" s="6" t="s">
        <v>3046</v>
      </c>
      <c r="G2101" s="21">
        <v>36</v>
      </c>
      <c r="H2101" s="21" t="s">
        <v>3188</v>
      </c>
      <c r="I2101" s="29" t="s">
        <v>3975</v>
      </c>
      <c r="J2101" s="26">
        <v>1756400</v>
      </c>
      <c r="K2101" s="21">
        <v>90</v>
      </c>
      <c r="L2101" s="9">
        <f t="shared" si="320"/>
        <v>12572.827844204341</v>
      </c>
      <c r="M2101" s="1">
        <f t="shared" si="321"/>
        <v>210734.54003185517</v>
      </c>
      <c r="N2101" s="11">
        <f t="shared" si="322"/>
        <v>189661086.02866966</v>
      </c>
      <c r="O2101" s="9">
        <f t="shared" si="323"/>
        <v>345.36403670708256</v>
      </c>
      <c r="P2101" s="1">
        <f t="shared" si="324"/>
        <v>385271.78982081998</v>
      </c>
      <c r="Q2101" s="11">
        <f t="shared" si="325"/>
        <v>346744610.83873796</v>
      </c>
      <c r="R2101" s="38">
        <f t="shared" si="326"/>
        <v>157083524.81006831</v>
      </c>
      <c r="S2101" s="31"/>
      <c r="T2101" s="11">
        <f t="shared" si="327"/>
        <v>252881448.03822622</v>
      </c>
      <c r="U2101" s="11">
        <f t="shared" si="328"/>
        <v>462326147.78498399</v>
      </c>
      <c r="V2101" s="38">
        <f t="shared" si="329"/>
        <v>209444699.74675778</v>
      </c>
    </row>
    <row r="2102" spans="1:22" x14ac:dyDescent="0.2">
      <c r="A2102" s="21">
        <v>102</v>
      </c>
      <c r="B2102" s="6" t="s">
        <v>164</v>
      </c>
      <c r="C2102" s="6" t="s">
        <v>163</v>
      </c>
      <c r="D2102" s="21">
        <v>3133</v>
      </c>
      <c r="E2102" s="6" t="s">
        <v>2431</v>
      </c>
      <c r="F2102" s="6" t="s">
        <v>3039</v>
      </c>
      <c r="G2102" s="21">
        <v>21</v>
      </c>
      <c r="H2102" s="21" t="s">
        <v>3135</v>
      </c>
      <c r="I2102" s="29" t="s">
        <v>3981</v>
      </c>
      <c r="J2102" s="26">
        <v>1454674</v>
      </c>
      <c r="K2102" s="21">
        <v>138</v>
      </c>
      <c r="L2102" s="9">
        <f t="shared" si="320"/>
        <v>14168.451291513831</v>
      </c>
      <c r="M2102" s="1">
        <f t="shared" si="321"/>
        <v>237478.95882128525</v>
      </c>
      <c r="N2102" s="11">
        <f t="shared" si="322"/>
        <v>213731062.93915674</v>
      </c>
      <c r="O2102" s="9">
        <f t="shared" si="323"/>
        <v>407.97256814448883</v>
      </c>
      <c r="P2102" s="1">
        <f t="shared" si="324"/>
        <v>455114.90723087284</v>
      </c>
      <c r="Q2102" s="11">
        <f t="shared" si="325"/>
        <v>409603416.50778556</v>
      </c>
      <c r="R2102" s="38">
        <f t="shared" si="326"/>
        <v>195872353.56862882</v>
      </c>
      <c r="S2102" s="31"/>
      <c r="T2102" s="11">
        <f t="shared" si="327"/>
        <v>284974750.58554232</v>
      </c>
      <c r="U2102" s="11">
        <f t="shared" si="328"/>
        <v>546137888.67704737</v>
      </c>
      <c r="V2102" s="38">
        <f t="shared" si="329"/>
        <v>261163138.09150505</v>
      </c>
    </row>
    <row r="2103" spans="1:22" x14ac:dyDescent="0.2">
      <c r="A2103" s="21">
        <v>3</v>
      </c>
      <c r="B2103" s="6" t="s">
        <v>100</v>
      </c>
      <c r="C2103" s="6" t="s">
        <v>2344</v>
      </c>
      <c r="D2103" s="21">
        <v>168561</v>
      </c>
      <c r="E2103" s="6" t="s">
        <v>2995</v>
      </c>
      <c r="F2103" s="6"/>
      <c r="G2103" s="21">
        <v>39</v>
      </c>
      <c r="H2103" s="21" t="s">
        <v>3279</v>
      </c>
      <c r="I2103" s="29" t="s">
        <v>3992</v>
      </c>
      <c r="J2103" s="26">
        <v>8039164</v>
      </c>
      <c r="K2103" s="21">
        <v>76</v>
      </c>
      <c r="L2103" s="9">
        <f t="shared" si="320"/>
        <v>24717.938101710672</v>
      </c>
      <c r="M2103" s="1">
        <f t="shared" si="321"/>
        <v>414300.05890051275</v>
      </c>
      <c r="N2103" s="11">
        <f t="shared" si="322"/>
        <v>372870053.01046145</v>
      </c>
      <c r="O2103" s="9">
        <f t="shared" si="323"/>
        <v>464.20468390150995</v>
      </c>
      <c r="P2103" s="1">
        <f t="shared" si="324"/>
        <v>517844.79679807677</v>
      </c>
      <c r="Q2103" s="11">
        <f t="shared" si="325"/>
        <v>466060317.11826909</v>
      </c>
      <c r="R2103" s="38">
        <f t="shared" si="326"/>
        <v>93190264.107807636</v>
      </c>
      <c r="S2103" s="31"/>
      <c r="T2103" s="11">
        <f t="shared" si="327"/>
        <v>497160070.68061531</v>
      </c>
      <c r="U2103" s="11">
        <f t="shared" si="328"/>
        <v>621413756.15769207</v>
      </c>
      <c r="V2103" s="38">
        <f t="shared" si="329"/>
        <v>124253685.47707677</v>
      </c>
    </row>
    <row r="2104" spans="1:22" x14ac:dyDescent="0.2">
      <c r="A2104" s="21">
        <v>39</v>
      </c>
      <c r="B2104" s="6" t="s">
        <v>419</v>
      </c>
      <c r="C2104" s="6" t="s">
        <v>2174</v>
      </c>
      <c r="D2104" s="21">
        <v>74195</v>
      </c>
      <c r="E2104" s="6" t="s">
        <v>2399</v>
      </c>
      <c r="F2104" s="6" t="s">
        <v>3046</v>
      </c>
      <c r="G2104" s="21">
        <v>8</v>
      </c>
      <c r="H2104" s="21" t="s">
        <v>3322</v>
      </c>
      <c r="I2104" s="29" t="s">
        <v>3983</v>
      </c>
      <c r="J2104" s="26">
        <v>2421360</v>
      </c>
      <c r="K2104" s="21">
        <v>141</v>
      </c>
      <c r="L2104" s="9">
        <f t="shared" si="320"/>
        <v>18477.330976090674</v>
      </c>
      <c r="M2104" s="1">
        <f t="shared" si="321"/>
        <v>309700.5616010034</v>
      </c>
      <c r="N2104" s="11">
        <f t="shared" si="322"/>
        <v>278730505.44090307</v>
      </c>
      <c r="O2104" s="9">
        <f t="shared" si="323"/>
        <v>468.40810076846765</v>
      </c>
      <c r="P2104" s="1">
        <f t="shared" si="324"/>
        <v>522533.92990856722</v>
      </c>
      <c r="Q2104" s="11">
        <f t="shared" si="325"/>
        <v>470280536.91771048</v>
      </c>
      <c r="R2104" s="38">
        <f t="shared" si="326"/>
        <v>191550031.47680742</v>
      </c>
      <c r="S2104" s="31"/>
      <c r="T2104" s="11">
        <f t="shared" si="327"/>
        <v>371640673.92120409</v>
      </c>
      <c r="U2104" s="11">
        <f t="shared" si="328"/>
        <v>627040715.89028072</v>
      </c>
      <c r="V2104" s="38">
        <f t="shared" si="329"/>
        <v>255400041.96907663</v>
      </c>
    </row>
    <row r="2105" spans="1:22" x14ac:dyDescent="0.2">
      <c r="A2105" s="21">
        <v>176</v>
      </c>
      <c r="B2105" s="6" t="s">
        <v>586</v>
      </c>
      <c r="C2105" s="6" t="s">
        <v>1901</v>
      </c>
      <c r="D2105" s="21">
        <v>68851</v>
      </c>
      <c r="E2105" s="6" t="s">
        <v>2560</v>
      </c>
      <c r="F2105" s="6" t="s">
        <v>3046</v>
      </c>
      <c r="G2105" s="21">
        <v>7</v>
      </c>
      <c r="H2105" s="21" t="s">
        <v>3827</v>
      </c>
      <c r="I2105" s="29" t="s">
        <v>3979</v>
      </c>
      <c r="J2105" s="26">
        <v>302097</v>
      </c>
      <c r="K2105" s="21">
        <v>63</v>
      </c>
      <c r="L2105" s="9">
        <f t="shared" si="320"/>
        <v>4362.5807728912023</v>
      </c>
      <c r="M2105" s="1">
        <f t="shared" si="321"/>
        <v>73121.692583330092</v>
      </c>
      <c r="N2105" s="11">
        <f t="shared" si="322"/>
        <v>65809523.324997082</v>
      </c>
      <c r="O2105" s="9">
        <f t="shared" si="323"/>
        <v>186.08307660425822</v>
      </c>
      <c r="P2105" s="1">
        <f t="shared" si="324"/>
        <v>207585.48186501747</v>
      </c>
      <c r="Q2105" s="11">
        <f t="shared" si="325"/>
        <v>186826933.67851573</v>
      </c>
      <c r="R2105" s="38">
        <f t="shared" si="326"/>
        <v>121017410.35351865</v>
      </c>
      <c r="S2105" s="31"/>
      <c r="T2105" s="11">
        <f t="shared" si="327"/>
        <v>87746031.099996105</v>
      </c>
      <c r="U2105" s="11">
        <f t="shared" si="328"/>
        <v>249102578.23802096</v>
      </c>
      <c r="V2105" s="38">
        <f t="shared" si="329"/>
        <v>161356547.13802487</v>
      </c>
    </row>
    <row r="2106" spans="1:22" x14ac:dyDescent="0.2">
      <c r="A2106" s="21">
        <v>1</v>
      </c>
      <c r="B2106" s="6" t="s">
        <v>124</v>
      </c>
      <c r="C2106" s="6" t="s">
        <v>2175</v>
      </c>
      <c r="D2106" s="21">
        <v>74197</v>
      </c>
      <c r="E2106" s="6" t="s">
        <v>2530</v>
      </c>
      <c r="F2106" s="6" t="s">
        <v>3045</v>
      </c>
      <c r="G2106" s="21">
        <v>38</v>
      </c>
      <c r="H2106" s="21" t="s">
        <v>3894</v>
      </c>
      <c r="I2106" s="29" t="s">
        <v>4006</v>
      </c>
      <c r="J2106" s="26">
        <v>20242090</v>
      </c>
      <c r="K2106" s="21">
        <v>143</v>
      </c>
      <c r="L2106" s="9">
        <f t="shared" si="320"/>
        <v>53801.662334913031</v>
      </c>
      <c r="M2106" s="1">
        <f t="shared" si="321"/>
        <v>901775.53574977699</v>
      </c>
      <c r="N2106" s="11">
        <f t="shared" si="322"/>
        <v>811597982.17479932</v>
      </c>
      <c r="O2106" s="9">
        <f t="shared" si="323"/>
        <v>802.1061691653963</v>
      </c>
      <c r="P2106" s="1">
        <f t="shared" si="324"/>
        <v>894791.7170738125</v>
      </c>
      <c r="Q2106" s="11">
        <f t="shared" si="325"/>
        <v>805312545.36643124</v>
      </c>
      <c r="R2106" s="38">
        <f t="shared" si="326"/>
        <v>-6285436.8083680868</v>
      </c>
      <c r="S2106" s="31"/>
      <c r="T2106" s="11">
        <f t="shared" si="327"/>
        <v>1082130642.8997324</v>
      </c>
      <c r="U2106" s="11">
        <f t="shared" si="328"/>
        <v>1073750060.488575</v>
      </c>
      <c r="V2106" s="38">
        <f t="shared" si="329"/>
        <v>-8380582.4111573696</v>
      </c>
    </row>
    <row r="2107" spans="1:22" x14ac:dyDescent="0.2">
      <c r="A2107" s="21">
        <v>8</v>
      </c>
      <c r="B2107" s="6" t="s">
        <v>107</v>
      </c>
      <c r="C2107" s="6" t="s">
        <v>1789</v>
      </c>
      <c r="D2107" s="21">
        <v>65943</v>
      </c>
      <c r="E2107" s="6" t="s">
        <v>2727</v>
      </c>
      <c r="F2107" s="6" t="s">
        <v>3047</v>
      </c>
      <c r="G2107" s="21">
        <v>44</v>
      </c>
      <c r="H2107" s="21" t="s">
        <v>3312</v>
      </c>
      <c r="I2107" s="29" t="s">
        <v>4008</v>
      </c>
      <c r="J2107" s="26">
        <v>1672885</v>
      </c>
      <c r="K2107" s="21">
        <v>174</v>
      </c>
      <c r="L2107" s="9">
        <f t="shared" si="320"/>
        <v>17061.125109441055</v>
      </c>
      <c r="M2107" s="1">
        <f t="shared" si="321"/>
        <v>285963.38046745316</v>
      </c>
      <c r="N2107" s="11">
        <f t="shared" si="322"/>
        <v>257367042.42070785</v>
      </c>
      <c r="O2107" s="9">
        <f t="shared" si="323"/>
        <v>474.39613917164809</v>
      </c>
      <c r="P2107" s="1">
        <f t="shared" si="324"/>
        <v>529213.90242425166</v>
      </c>
      <c r="Q2107" s="11">
        <f t="shared" si="325"/>
        <v>476292512.18182647</v>
      </c>
      <c r="R2107" s="38">
        <f t="shared" si="326"/>
        <v>218925469.76111862</v>
      </c>
      <c r="S2107" s="31"/>
      <c r="T2107" s="11">
        <f t="shared" si="327"/>
        <v>343156056.56094378</v>
      </c>
      <c r="U2107" s="11">
        <f t="shared" si="328"/>
        <v>635056682.90910196</v>
      </c>
      <c r="V2107" s="38">
        <f t="shared" si="329"/>
        <v>291900626.34815818</v>
      </c>
    </row>
    <row r="2108" spans="1:22" x14ac:dyDescent="0.2">
      <c r="A2108" s="21">
        <v>8</v>
      </c>
      <c r="B2108" s="6" t="s">
        <v>107</v>
      </c>
      <c r="C2108" s="6" t="s">
        <v>742</v>
      </c>
      <c r="D2108" s="21">
        <v>23264</v>
      </c>
      <c r="E2108" s="6" t="s">
        <v>2421</v>
      </c>
      <c r="F2108" s="6" t="s">
        <v>3052</v>
      </c>
      <c r="G2108" s="21">
        <v>12</v>
      </c>
      <c r="H2108" s="21" t="s">
        <v>3455</v>
      </c>
      <c r="I2108" s="29" t="s">
        <v>3973</v>
      </c>
      <c r="J2108" s="26">
        <v>2777086</v>
      </c>
      <c r="K2108" s="21">
        <v>125</v>
      </c>
      <c r="L2108" s="9">
        <f t="shared" si="320"/>
        <v>18631.579374814151</v>
      </c>
      <c r="M2108" s="1">
        <f t="shared" si="321"/>
        <v>312285.9358508088</v>
      </c>
      <c r="N2108" s="11">
        <f t="shared" si="322"/>
        <v>281057342.26572794</v>
      </c>
      <c r="O2108" s="9">
        <f t="shared" si="323"/>
        <v>456.40704426130117</v>
      </c>
      <c r="P2108" s="1">
        <f t="shared" si="324"/>
        <v>509146.11870407185</v>
      </c>
      <c r="Q2108" s="11">
        <f t="shared" si="325"/>
        <v>458231506.83366466</v>
      </c>
      <c r="R2108" s="38">
        <f t="shared" si="326"/>
        <v>177174164.56793672</v>
      </c>
      <c r="S2108" s="31"/>
      <c r="T2108" s="11">
        <f t="shared" si="327"/>
        <v>374743123.02097058</v>
      </c>
      <c r="U2108" s="11">
        <f t="shared" si="328"/>
        <v>610975342.44488621</v>
      </c>
      <c r="V2108" s="38">
        <f t="shared" si="329"/>
        <v>236232219.42391562</v>
      </c>
    </row>
    <row r="2109" spans="1:22" x14ac:dyDescent="0.2">
      <c r="A2109" s="21">
        <v>34</v>
      </c>
      <c r="B2109" s="6" t="s">
        <v>1016</v>
      </c>
      <c r="C2109" s="6" t="s">
        <v>1889</v>
      </c>
      <c r="D2109" s="21">
        <v>68547</v>
      </c>
      <c r="E2109" s="6" t="s">
        <v>2412</v>
      </c>
      <c r="F2109" s="6" t="s">
        <v>3048</v>
      </c>
      <c r="G2109" s="21">
        <v>43</v>
      </c>
      <c r="H2109" s="21" t="s">
        <v>3824</v>
      </c>
      <c r="I2109" s="29" t="s">
        <v>3976</v>
      </c>
      <c r="J2109" s="26">
        <v>2083750</v>
      </c>
      <c r="K2109" s="21">
        <v>135</v>
      </c>
      <c r="L2109" s="9">
        <f t="shared" si="320"/>
        <v>16772.186798387382</v>
      </c>
      <c r="M2109" s="1">
        <f t="shared" si="321"/>
        <v>281120.4538934172</v>
      </c>
      <c r="N2109" s="11">
        <f t="shared" si="322"/>
        <v>253008408.50407547</v>
      </c>
      <c r="O2109" s="9">
        <f t="shared" si="323"/>
        <v>441.44671303443033</v>
      </c>
      <c r="P2109" s="1">
        <f t="shared" si="324"/>
        <v>492457.08054293483</v>
      </c>
      <c r="Q2109" s="11">
        <f t="shared" si="325"/>
        <v>443211372.48864132</v>
      </c>
      <c r="R2109" s="38">
        <f t="shared" si="326"/>
        <v>190202963.98456585</v>
      </c>
      <c r="S2109" s="31"/>
      <c r="T2109" s="11">
        <f t="shared" si="327"/>
        <v>337344544.67210066</v>
      </c>
      <c r="U2109" s="11">
        <f t="shared" si="328"/>
        <v>590948496.6515218</v>
      </c>
      <c r="V2109" s="38">
        <f t="shared" si="329"/>
        <v>253603951.97942114</v>
      </c>
    </row>
    <row r="2110" spans="1:22" x14ac:dyDescent="0.2">
      <c r="A2110" s="21">
        <v>14</v>
      </c>
      <c r="B2110" s="6" t="s">
        <v>126</v>
      </c>
      <c r="C2110" s="6" t="s">
        <v>1679</v>
      </c>
      <c r="D2110" s="21">
        <v>61251</v>
      </c>
      <c r="E2110" s="6" t="s">
        <v>2729</v>
      </c>
      <c r="F2110" s="6" t="s">
        <v>3042</v>
      </c>
      <c r="G2110" s="21">
        <v>24</v>
      </c>
      <c r="H2110" s="21" t="s">
        <v>3771</v>
      </c>
      <c r="I2110" s="29" t="s">
        <v>3968</v>
      </c>
      <c r="J2110" s="26">
        <v>2910833</v>
      </c>
      <c r="K2110" s="21">
        <v>88</v>
      </c>
      <c r="L2110" s="9">
        <f t="shared" si="320"/>
        <v>16004.790032987001</v>
      </c>
      <c r="M2110" s="1">
        <f t="shared" si="321"/>
        <v>268258.03293430666</v>
      </c>
      <c r="N2110" s="11">
        <f t="shared" si="322"/>
        <v>241432229.640876</v>
      </c>
      <c r="O2110" s="9">
        <f t="shared" si="323"/>
        <v>387.4767590537196</v>
      </c>
      <c r="P2110" s="1">
        <f t="shared" si="324"/>
        <v>432250.75169367139</v>
      </c>
      <c r="Q2110" s="11">
        <f t="shared" si="325"/>
        <v>389025676.52430427</v>
      </c>
      <c r="R2110" s="38">
        <f t="shared" si="326"/>
        <v>147593446.88342828</v>
      </c>
      <c r="S2110" s="31"/>
      <c r="T2110" s="11">
        <f t="shared" si="327"/>
        <v>321909639.52116799</v>
      </c>
      <c r="U2110" s="11">
        <f t="shared" si="328"/>
        <v>518700902.03240567</v>
      </c>
      <c r="V2110" s="38">
        <f t="shared" si="329"/>
        <v>196791262.51123768</v>
      </c>
    </row>
    <row r="2111" spans="1:22" x14ac:dyDescent="0.2">
      <c r="A2111" s="21">
        <v>4</v>
      </c>
      <c r="B2111" s="6" t="s">
        <v>122</v>
      </c>
      <c r="C2111" s="6" t="s">
        <v>740</v>
      </c>
      <c r="D2111" s="21">
        <v>23142</v>
      </c>
      <c r="E2111" s="6" t="s">
        <v>2592</v>
      </c>
      <c r="F2111" s="6" t="s">
        <v>3075</v>
      </c>
      <c r="G2111" s="21">
        <v>49</v>
      </c>
      <c r="H2111" s="21" t="s">
        <v>3285</v>
      </c>
      <c r="I2111" s="29" t="s">
        <v>4006</v>
      </c>
      <c r="J2111" s="26">
        <v>7135384</v>
      </c>
      <c r="K2111" s="21">
        <v>143</v>
      </c>
      <c r="L2111" s="9">
        <f t="shared" si="320"/>
        <v>31943.072989303961</v>
      </c>
      <c r="M2111" s="1">
        <f t="shared" si="321"/>
        <v>535401.33349618327</v>
      </c>
      <c r="N2111" s="11">
        <f t="shared" si="322"/>
        <v>481861200.14656496</v>
      </c>
      <c r="O2111" s="9">
        <f t="shared" si="323"/>
        <v>618.0482147389605</v>
      </c>
      <c r="P2111" s="1">
        <f t="shared" si="324"/>
        <v>689465.36575838737</v>
      </c>
      <c r="Q2111" s="11">
        <f t="shared" si="325"/>
        <v>620518829.18254864</v>
      </c>
      <c r="R2111" s="38">
        <f t="shared" si="326"/>
        <v>138657629.03598368</v>
      </c>
      <c r="S2111" s="31"/>
      <c r="T2111" s="11">
        <f t="shared" si="327"/>
        <v>642481600.19541991</v>
      </c>
      <c r="U2111" s="11">
        <f t="shared" si="328"/>
        <v>827358438.91006482</v>
      </c>
      <c r="V2111" s="38">
        <f t="shared" si="329"/>
        <v>184876838.71464491</v>
      </c>
    </row>
    <row r="2112" spans="1:22" x14ac:dyDescent="0.2">
      <c r="A2112" s="21">
        <v>176</v>
      </c>
      <c r="B2112" s="6" t="s">
        <v>586</v>
      </c>
      <c r="C2112" s="6" t="s">
        <v>587</v>
      </c>
      <c r="D2112" s="21">
        <v>16747</v>
      </c>
      <c r="E2112" s="6" t="s">
        <v>2414</v>
      </c>
      <c r="F2112" s="6" t="s">
        <v>3042</v>
      </c>
      <c r="G2112" s="21">
        <v>21</v>
      </c>
      <c r="H2112" s="21" t="s">
        <v>3382</v>
      </c>
      <c r="I2112" s="29" t="s">
        <v>3979</v>
      </c>
      <c r="J2112" s="26">
        <v>188893</v>
      </c>
      <c r="K2112" s="21">
        <v>60</v>
      </c>
      <c r="L2112" s="9">
        <f t="shared" si="320"/>
        <v>3366.5382813804449</v>
      </c>
      <c r="M2112" s="1">
        <f t="shared" si="321"/>
        <v>56426.915648365568</v>
      </c>
      <c r="N2112" s="11">
        <f t="shared" si="322"/>
        <v>50784224.08352901</v>
      </c>
      <c r="O2112" s="9">
        <f t="shared" si="323"/>
        <v>161.48403449354493</v>
      </c>
      <c r="P2112" s="1">
        <f t="shared" si="324"/>
        <v>180143.95358015341</v>
      </c>
      <c r="Q2112" s="11">
        <f t="shared" si="325"/>
        <v>162129558.22213808</v>
      </c>
      <c r="R2112" s="38">
        <f t="shared" si="326"/>
        <v>111345334.13860907</v>
      </c>
      <c r="S2112" s="31"/>
      <c r="T2112" s="11">
        <f t="shared" si="327"/>
        <v>67712298.778038681</v>
      </c>
      <c r="U2112" s="11">
        <f t="shared" si="328"/>
        <v>216172744.29618409</v>
      </c>
      <c r="V2112" s="38">
        <f t="shared" si="329"/>
        <v>148460445.51814541</v>
      </c>
    </row>
    <row r="2113" spans="1:22" x14ac:dyDescent="0.2">
      <c r="A2113" s="21">
        <v>3</v>
      </c>
      <c r="B2113" s="6" t="s">
        <v>100</v>
      </c>
      <c r="C2113" s="6" t="s">
        <v>99</v>
      </c>
      <c r="D2113" s="21">
        <v>998</v>
      </c>
      <c r="E2113" s="6" t="s">
        <v>2412</v>
      </c>
      <c r="F2113" s="6" t="s">
        <v>3048</v>
      </c>
      <c r="G2113" s="21">
        <v>10</v>
      </c>
      <c r="H2113" s="21" t="s">
        <v>3142</v>
      </c>
      <c r="I2113" s="29" t="s">
        <v>3992</v>
      </c>
      <c r="J2113" s="26">
        <v>6289228</v>
      </c>
      <c r="K2113" s="21">
        <v>181</v>
      </c>
      <c r="L2113" s="9">
        <f t="shared" si="320"/>
        <v>33739.446764877459</v>
      </c>
      <c r="M2113" s="1">
        <f t="shared" si="321"/>
        <v>565510.55045291351</v>
      </c>
      <c r="N2113" s="11">
        <f t="shared" si="322"/>
        <v>508959495.40762216</v>
      </c>
      <c r="O2113" s="9">
        <f t="shared" si="323"/>
        <v>673.734244588264</v>
      </c>
      <c r="P2113" s="1">
        <f t="shared" si="324"/>
        <v>751586.06770701846</v>
      </c>
      <c r="Q2113" s="11">
        <f t="shared" si="325"/>
        <v>676427460.93631661</v>
      </c>
      <c r="R2113" s="38">
        <f t="shared" si="326"/>
        <v>167467965.52869445</v>
      </c>
      <c r="S2113" s="31"/>
      <c r="T2113" s="11">
        <f t="shared" si="327"/>
        <v>678612660.54349625</v>
      </c>
      <c r="U2113" s="11">
        <f t="shared" si="328"/>
        <v>901903281.24842215</v>
      </c>
      <c r="V2113" s="38">
        <f t="shared" si="329"/>
        <v>223290620.70492589</v>
      </c>
    </row>
    <row r="2114" spans="1:22" x14ac:dyDescent="0.2">
      <c r="A2114" s="21">
        <v>119</v>
      </c>
      <c r="B2114" s="6" t="s">
        <v>382</v>
      </c>
      <c r="C2114" s="6" t="s">
        <v>845</v>
      </c>
      <c r="D2114" s="21">
        <v>26994</v>
      </c>
      <c r="E2114" s="6" t="s">
        <v>2646</v>
      </c>
      <c r="F2114" s="6" t="s">
        <v>3046</v>
      </c>
      <c r="G2114" s="21">
        <v>9</v>
      </c>
      <c r="H2114" s="21" t="s">
        <v>3294</v>
      </c>
      <c r="I2114" s="29" t="s">
        <v>3983</v>
      </c>
      <c r="J2114" s="26">
        <v>1021044</v>
      </c>
      <c r="K2114" s="21">
        <v>123</v>
      </c>
      <c r="L2114" s="9">
        <f t="shared" si="320"/>
        <v>11206.623577152934</v>
      </c>
      <c r="M2114" s="1">
        <f t="shared" si="321"/>
        <v>187835.44116768424</v>
      </c>
      <c r="N2114" s="11">
        <f t="shared" si="322"/>
        <v>169051897.05091581</v>
      </c>
      <c r="O2114" s="9">
        <f t="shared" si="323"/>
        <v>352.54427792265056</v>
      </c>
      <c r="P2114" s="1">
        <f t="shared" si="324"/>
        <v>393281.72742417658</v>
      </c>
      <c r="Q2114" s="11">
        <f t="shared" si="325"/>
        <v>353953554.68175894</v>
      </c>
      <c r="R2114" s="38">
        <f t="shared" si="326"/>
        <v>184901657.63084313</v>
      </c>
      <c r="S2114" s="31"/>
      <c r="T2114" s="11">
        <f t="shared" si="327"/>
        <v>225402529.4012211</v>
      </c>
      <c r="U2114" s="11">
        <f t="shared" si="328"/>
        <v>471938072.9090119</v>
      </c>
      <c r="V2114" s="38">
        <f t="shared" si="329"/>
        <v>246535543.5077908</v>
      </c>
    </row>
    <row r="2115" spans="1:22" x14ac:dyDescent="0.2">
      <c r="A2115" s="21">
        <v>50</v>
      </c>
      <c r="B2115" s="6" t="s">
        <v>481</v>
      </c>
      <c r="C2115" s="6" t="s">
        <v>2267</v>
      </c>
      <c r="D2115" s="21">
        <v>84214</v>
      </c>
      <c r="E2115" s="6" t="s">
        <v>2960</v>
      </c>
      <c r="F2115" s="6" t="s">
        <v>3036</v>
      </c>
      <c r="G2115" s="21">
        <v>34</v>
      </c>
      <c r="H2115" s="21" t="s">
        <v>3930</v>
      </c>
      <c r="I2115" s="29" t="s">
        <v>4001</v>
      </c>
      <c r="J2115" s="26">
        <v>1191245</v>
      </c>
      <c r="K2115" s="21">
        <v>59</v>
      </c>
      <c r="L2115" s="9">
        <f t="shared" si="320"/>
        <v>8383.5228275468999</v>
      </c>
      <c r="M2115" s="1">
        <f t="shared" si="321"/>
        <v>140517.1413147157</v>
      </c>
      <c r="N2115" s="11">
        <f t="shared" si="322"/>
        <v>126465427.18324412</v>
      </c>
      <c r="O2115" s="9">
        <f t="shared" si="323"/>
        <v>253.76181887543933</v>
      </c>
      <c r="P2115" s="1">
        <f t="shared" si="324"/>
        <v>283084.68675112136</v>
      </c>
      <c r="Q2115" s="11">
        <f t="shared" si="325"/>
        <v>254776218.07600921</v>
      </c>
      <c r="R2115" s="38">
        <f t="shared" si="326"/>
        <v>128310790.89276509</v>
      </c>
      <c r="S2115" s="31"/>
      <c r="T2115" s="11">
        <f t="shared" si="327"/>
        <v>168620569.57765883</v>
      </c>
      <c r="U2115" s="11">
        <f t="shared" si="328"/>
        <v>339701624.10134566</v>
      </c>
      <c r="V2115" s="38">
        <f t="shared" si="329"/>
        <v>171081054.52368683</v>
      </c>
    </row>
    <row r="2116" spans="1:22" x14ac:dyDescent="0.2">
      <c r="A2116" s="21">
        <v>119</v>
      </c>
      <c r="B2116" s="6" t="s">
        <v>382</v>
      </c>
      <c r="C2116" s="6" t="s">
        <v>844</v>
      </c>
      <c r="D2116" s="21">
        <v>26993</v>
      </c>
      <c r="E2116" s="6" t="s">
        <v>2646</v>
      </c>
      <c r="F2116" s="6" t="s">
        <v>3046</v>
      </c>
      <c r="G2116" s="21">
        <v>10</v>
      </c>
      <c r="H2116" s="21" t="s">
        <v>3495</v>
      </c>
      <c r="I2116" s="29" t="s">
        <v>3983</v>
      </c>
      <c r="J2116" s="26">
        <v>110592</v>
      </c>
      <c r="K2116" s="21">
        <v>19</v>
      </c>
      <c r="L2116" s="9">
        <f t="shared" si="320"/>
        <v>1449.5682115719842</v>
      </c>
      <c r="M2116" s="1">
        <f t="shared" si="321"/>
        <v>24296.371038853798</v>
      </c>
      <c r="N2116" s="11">
        <f t="shared" si="322"/>
        <v>21866733.934968419</v>
      </c>
      <c r="O2116" s="9">
        <f t="shared" si="323"/>
        <v>79.489127218829509</v>
      </c>
      <c r="P2116" s="1">
        <f t="shared" si="324"/>
        <v>88674.31191414858</v>
      </c>
      <c r="Q2116" s="11">
        <f t="shared" si="325"/>
        <v>79806880.722733721</v>
      </c>
      <c r="R2116" s="38">
        <f t="shared" si="326"/>
        <v>57940146.787765302</v>
      </c>
      <c r="S2116" s="31"/>
      <c r="T2116" s="11">
        <f t="shared" si="327"/>
        <v>29155645.246624559</v>
      </c>
      <c r="U2116" s="11">
        <f t="shared" si="328"/>
        <v>106409174.29697829</v>
      </c>
      <c r="V2116" s="38">
        <f t="shared" si="329"/>
        <v>77253529.050353736</v>
      </c>
    </row>
    <row r="2117" spans="1:22" x14ac:dyDescent="0.2">
      <c r="A2117" s="21">
        <v>157</v>
      </c>
      <c r="B2117" s="6" t="s">
        <v>18</v>
      </c>
      <c r="C2117" s="6" t="s">
        <v>17</v>
      </c>
      <c r="D2117" s="21">
        <v>264</v>
      </c>
      <c r="E2117" s="6" t="s">
        <v>2389</v>
      </c>
      <c r="F2117" s="6"/>
      <c r="G2117" s="21">
        <v>8</v>
      </c>
      <c r="H2117" s="21" t="s">
        <v>3100</v>
      </c>
      <c r="I2117" s="29" t="s">
        <v>3973</v>
      </c>
      <c r="J2117" s="26">
        <v>75052</v>
      </c>
      <c r="K2117" s="21">
        <v>38</v>
      </c>
      <c r="L2117" s="9">
        <f t="shared" si="320"/>
        <v>1688.7794408980703</v>
      </c>
      <c r="M2117" s="1">
        <f t="shared" si="321"/>
        <v>28305.816567508256</v>
      </c>
      <c r="N2117" s="11">
        <f t="shared" si="322"/>
        <v>25475234.91075743</v>
      </c>
      <c r="O2117" s="9">
        <f t="shared" si="323"/>
        <v>102.03105229976894</v>
      </c>
      <c r="P2117" s="1">
        <f t="shared" si="324"/>
        <v>113821.01770536644</v>
      </c>
      <c r="Q2117" s="11">
        <f t="shared" si="325"/>
        <v>102438915.93482979</v>
      </c>
      <c r="R2117" s="38">
        <f t="shared" si="326"/>
        <v>76963681.024072349</v>
      </c>
      <c r="S2117" s="31"/>
      <c r="T2117" s="11">
        <f t="shared" si="327"/>
        <v>33966979.881009907</v>
      </c>
      <c r="U2117" s="11">
        <f t="shared" si="328"/>
        <v>136585221.24643973</v>
      </c>
      <c r="V2117" s="38">
        <f t="shared" si="329"/>
        <v>102618241.36542982</v>
      </c>
    </row>
    <row r="2118" spans="1:22" x14ac:dyDescent="0.2">
      <c r="A2118" s="21">
        <v>14</v>
      </c>
      <c r="B2118" s="6" t="s">
        <v>126</v>
      </c>
      <c r="C2118" s="6" t="s">
        <v>1554</v>
      </c>
      <c r="D2118" s="21">
        <v>57538</v>
      </c>
      <c r="E2118" s="6" t="s">
        <v>2569</v>
      </c>
      <c r="F2118" s="6" t="s">
        <v>3064</v>
      </c>
      <c r="G2118" s="21">
        <v>26</v>
      </c>
      <c r="H2118" s="21" t="s">
        <v>3326</v>
      </c>
      <c r="I2118" s="29" t="s">
        <v>3968</v>
      </c>
      <c r="J2118" s="26">
        <v>2189160</v>
      </c>
      <c r="K2118" s="21">
        <v>61</v>
      </c>
      <c r="L2118" s="9">
        <f t="shared" ref="L2118:L2178" si="330">J2118^0.5*K2118^0.5</f>
        <v>11555.8971958044</v>
      </c>
      <c r="M2118" s="1">
        <f t="shared" ref="M2118:M2178" si="331">1000000/$L$4*L2118</f>
        <v>193689.65441897817</v>
      </c>
      <c r="N2118" s="11">
        <f t="shared" ref="N2118:N2178" si="332">+M2118*$N$1</f>
        <v>174320688.97708035</v>
      </c>
      <c r="O2118" s="9">
        <f t="shared" ref="O2118:O2178" si="333">J2118^0.25*K2118^0.5</f>
        <v>300.42377124379146</v>
      </c>
      <c r="P2118" s="1">
        <f t="shared" ref="P2118:P2178" si="334">1000000/$O$4*O2118</f>
        <v>335138.55453914573</v>
      </c>
      <c r="Q2118" s="11">
        <f t="shared" ref="Q2118:Q2178" si="335">+P2118*$Q$1</f>
        <v>301624699.08523113</v>
      </c>
      <c r="R2118" s="38">
        <f t="shared" ref="R2118:R2178" si="336">Q2118-N2118</f>
        <v>127304010.10815078</v>
      </c>
      <c r="S2118" s="31"/>
      <c r="T2118" s="11">
        <f t="shared" ref="T2118:T2178" si="337">+M2118*$T$1</f>
        <v>232427585.3027738</v>
      </c>
      <c r="U2118" s="11">
        <f t="shared" ref="U2118:U2178" si="338">+P2118*$U$1</f>
        <v>402166265.44697487</v>
      </c>
      <c r="V2118" s="38">
        <f t="shared" ref="V2118:V2178" si="339">+U2118-T2118</f>
        <v>169738680.14420107</v>
      </c>
    </row>
    <row r="2119" spans="1:22" x14ac:dyDescent="0.2">
      <c r="A2119" s="21">
        <v>32</v>
      </c>
      <c r="B2119" s="6" t="s">
        <v>109</v>
      </c>
      <c r="C2119" s="6" t="s">
        <v>1606</v>
      </c>
      <c r="D2119" s="21">
        <v>59852</v>
      </c>
      <c r="E2119" s="6" t="s">
        <v>2495</v>
      </c>
      <c r="F2119" s="6" t="s">
        <v>3061</v>
      </c>
      <c r="G2119" s="21">
        <v>45</v>
      </c>
      <c r="H2119" s="21" t="s">
        <v>3739</v>
      </c>
      <c r="I2119" s="29" t="s">
        <v>3978</v>
      </c>
      <c r="J2119" s="26">
        <v>210642</v>
      </c>
      <c r="K2119" s="21">
        <v>71</v>
      </c>
      <c r="L2119" s="9">
        <f t="shared" si="330"/>
        <v>3867.244755636757</v>
      </c>
      <c r="M2119" s="1">
        <f t="shared" si="331"/>
        <v>64819.31152388973</v>
      </c>
      <c r="N2119" s="11">
        <f t="shared" si="332"/>
        <v>58337380.37150076</v>
      </c>
      <c r="O2119" s="9">
        <f t="shared" si="333"/>
        <v>180.51588162963981</v>
      </c>
      <c r="P2119" s="1">
        <f t="shared" si="334"/>
        <v>201374.98237988469</v>
      </c>
      <c r="Q2119" s="11">
        <f t="shared" si="335"/>
        <v>181237484.14189622</v>
      </c>
      <c r="R2119" s="38">
        <f t="shared" si="336"/>
        <v>122900103.77039546</v>
      </c>
      <c r="S2119" s="31"/>
      <c r="T2119" s="11">
        <f t="shared" si="337"/>
        <v>77783173.82866767</v>
      </c>
      <c r="U2119" s="11">
        <f t="shared" si="338"/>
        <v>241649978.85586163</v>
      </c>
      <c r="V2119" s="38">
        <f t="shared" si="339"/>
        <v>163866805.02719396</v>
      </c>
    </row>
    <row r="2120" spans="1:22" x14ac:dyDescent="0.2">
      <c r="A2120" s="21">
        <v>62</v>
      </c>
      <c r="B2120" s="6" t="s">
        <v>653</v>
      </c>
      <c r="C2120" s="6" t="s">
        <v>1682</v>
      </c>
      <c r="D2120" s="21">
        <v>61504</v>
      </c>
      <c r="E2120" s="6" t="s">
        <v>2839</v>
      </c>
      <c r="F2120" s="6" t="s">
        <v>3039</v>
      </c>
      <c r="G2120" s="21">
        <v>45</v>
      </c>
      <c r="H2120" s="21" t="s">
        <v>3413</v>
      </c>
      <c r="I2120" s="29" t="s">
        <v>3968</v>
      </c>
      <c r="J2120" s="26">
        <v>1719040</v>
      </c>
      <c r="K2120" s="21">
        <v>92</v>
      </c>
      <c r="L2120" s="9">
        <f t="shared" si="330"/>
        <v>12575.837149072819</v>
      </c>
      <c r="M2120" s="1">
        <f t="shared" si="331"/>
        <v>210784.97931927184</v>
      </c>
      <c r="N2120" s="11">
        <f t="shared" si="332"/>
        <v>189706481.38734466</v>
      </c>
      <c r="O2120" s="9">
        <f t="shared" si="333"/>
        <v>347.30849753949468</v>
      </c>
      <c r="P2120" s="1">
        <f t="shared" si="334"/>
        <v>387440.93838730856</v>
      </c>
      <c r="Q2120" s="11">
        <f t="shared" si="335"/>
        <v>348696844.54857773</v>
      </c>
      <c r="R2120" s="38">
        <f t="shared" si="336"/>
        <v>158990363.16123307</v>
      </c>
      <c r="S2120" s="31"/>
      <c r="T2120" s="11">
        <f t="shared" si="337"/>
        <v>252941975.18312621</v>
      </c>
      <c r="U2120" s="11">
        <f t="shared" si="338"/>
        <v>464929126.06477028</v>
      </c>
      <c r="V2120" s="38">
        <f t="shared" si="339"/>
        <v>211987150.88164407</v>
      </c>
    </row>
    <row r="2121" spans="1:22" x14ac:dyDescent="0.2">
      <c r="A2121" s="21">
        <v>38</v>
      </c>
      <c r="B2121" s="6" t="s">
        <v>459</v>
      </c>
      <c r="C2121" s="6" t="s">
        <v>1672</v>
      </c>
      <c r="D2121" s="21">
        <v>61084</v>
      </c>
      <c r="E2121" s="6" t="s">
        <v>2835</v>
      </c>
      <c r="F2121" s="6" t="s">
        <v>3047</v>
      </c>
      <c r="G2121" s="21">
        <v>27</v>
      </c>
      <c r="H2121" s="21" t="s">
        <v>3608</v>
      </c>
      <c r="I2121" s="29" t="s">
        <v>3968</v>
      </c>
      <c r="J2121" s="26">
        <v>5552987</v>
      </c>
      <c r="K2121" s="21">
        <v>97</v>
      </c>
      <c r="L2121" s="9">
        <f t="shared" si="330"/>
        <v>23208.613465694154</v>
      </c>
      <c r="M2121" s="1">
        <f t="shared" si="331"/>
        <v>389002.10390812764</v>
      </c>
      <c r="N2121" s="11">
        <f t="shared" si="332"/>
        <v>350101893.51731485</v>
      </c>
      <c r="O2121" s="9">
        <f t="shared" si="333"/>
        <v>478.09866534060927</v>
      </c>
      <c r="P2121" s="1">
        <f t="shared" si="334"/>
        <v>533344.26555521064</v>
      </c>
      <c r="Q2121" s="11">
        <f t="shared" si="335"/>
        <v>480009838.99968958</v>
      </c>
      <c r="R2121" s="38">
        <f t="shared" si="336"/>
        <v>129907945.48237473</v>
      </c>
      <c r="S2121" s="31"/>
      <c r="T2121" s="11">
        <f t="shared" si="337"/>
        <v>466802524.68975317</v>
      </c>
      <c r="U2121" s="11">
        <f t="shared" si="338"/>
        <v>640013118.66625273</v>
      </c>
      <c r="V2121" s="38">
        <f t="shared" si="339"/>
        <v>173210593.97649956</v>
      </c>
    </row>
    <row r="2122" spans="1:22" x14ac:dyDescent="0.2">
      <c r="A2122" s="21">
        <v>3</v>
      </c>
      <c r="B2122" s="6" t="s">
        <v>100</v>
      </c>
      <c r="C2122" s="6" t="s">
        <v>1622</v>
      </c>
      <c r="D2122" s="21">
        <v>60539</v>
      </c>
      <c r="E2122" s="6" t="s">
        <v>2388</v>
      </c>
      <c r="F2122" s="6" t="s">
        <v>3053</v>
      </c>
      <c r="G2122" s="21">
        <v>50</v>
      </c>
      <c r="H2122" s="21" t="s">
        <v>3746</v>
      </c>
      <c r="I2122" s="29" t="s">
        <v>3992</v>
      </c>
      <c r="J2122" s="26">
        <v>9290287</v>
      </c>
      <c r="K2122" s="21">
        <v>98</v>
      </c>
      <c r="L2122" s="9">
        <f t="shared" si="330"/>
        <v>30173.632959920487</v>
      </c>
      <c r="M2122" s="1">
        <f t="shared" si="331"/>
        <v>505743.5559996143</v>
      </c>
      <c r="N2122" s="11">
        <f t="shared" si="332"/>
        <v>455169200.39965284</v>
      </c>
      <c r="O2122" s="9">
        <f t="shared" si="333"/>
        <v>546.53794626348827</v>
      </c>
      <c r="P2122" s="1">
        <f t="shared" si="334"/>
        <v>609691.89140130021</v>
      </c>
      <c r="Q2122" s="11">
        <f t="shared" si="335"/>
        <v>548722702.26117015</v>
      </c>
      <c r="R2122" s="38">
        <f t="shared" si="336"/>
        <v>93553501.86151731</v>
      </c>
      <c r="S2122" s="31"/>
      <c r="T2122" s="11">
        <f t="shared" si="337"/>
        <v>606892267.19953716</v>
      </c>
      <c r="U2122" s="11">
        <f t="shared" si="338"/>
        <v>731630269.68156028</v>
      </c>
      <c r="V2122" s="38">
        <f t="shared" si="339"/>
        <v>124738002.48202312</v>
      </c>
    </row>
    <row r="2123" spans="1:22" x14ac:dyDescent="0.2">
      <c r="A2123" s="21">
        <v>48</v>
      </c>
      <c r="B2123" s="6" t="s">
        <v>237</v>
      </c>
      <c r="C2123" s="6" t="s">
        <v>759</v>
      </c>
      <c r="D2123" s="21">
        <v>23929</v>
      </c>
      <c r="E2123" s="6" t="s">
        <v>2616</v>
      </c>
      <c r="F2123" s="6" t="s">
        <v>3047</v>
      </c>
      <c r="G2123" s="21">
        <v>8</v>
      </c>
      <c r="H2123" s="21" t="s">
        <v>3465</v>
      </c>
      <c r="I2123" s="29" t="s">
        <v>3984</v>
      </c>
      <c r="J2123" s="26">
        <v>573065</v>
      </c>
      <c r="K2123" s="21">
        <v>81</v>
      </c>
      <c r="L2123" s="9">
        <f t="shared" si="330"/>
        <v>6813.0951116214428</v>
      </c>
      <c r="M2123" s="1">
        <f t="shared" si="331"/>
        <v>114195.03092955028</v>
      </c>
      <c r="N2123" s="11">
        <f t="shared" si="332"/>
        <v>102775527.83659525</v>
      </c>
      <c r="O2123" s="9">
        <f t="shared" si="333"/>
        <v>247.62442529886462</v>
      </c>
      <c r="P2123" s="1">
        <f t="shared" si="334"/>
        <v>276238.10066582134</v>
      </c>
      <c r="Q2123" s="11">
        <f t="shared" si="335"/>
        <v>248614290.5992392</v>
      </c>
      <c r="R2123" s="38">
        <f t="shared" si="336"/>
        <v>145838762.76264393</v>
      </c>
      <c r="S2123" s="31"/>
      <c r="T2123" s="11">
        <f t="shared" si="337"/>
        <v>137034037.11546034</v>
      </c>
      <c r="U2123" s="11">
        <f t="shared" si="338"/>
        <v>331485720.7989856</v>
      </c>
      <c r="V2123" s="38">
        <f t="shared" si="339"/>
        <v>194451683.68352526</v>
      </c>
    </row>
    <row r="2124" spans="1:22" x14ac:dyDescent="0.2">
      <c r="A2124" s="21">
        <v>9</v>
      </c>
      <c r="B2124" s="6" t="s">
        <v>83</v>
      </c>
      <c r="C2124" s="6" t="s">
        <v>1391</v>
      </c>
      <c r="D2124" s="21">
        <v>51163</v>
      </c>
      <c r="E2124" s="6" t="s">
        <v>2428</v>
      </c>
      <c r="F2124" s="6" t="s">
        <v>3043</v>
      </c>
      <c r="G2124" s="21">
        <v>10</v>
      </c>
      <c r="H2124" s="21" t="s">
        <v>3190</v>
      </c>
      <c r="I2124" s="29" t="s">
        <v>3984</v>
      </c>
      <c r="J2124" s="26">
        <v>5998730</v>
      </c>
      <c r="K2124" s="21">
        <v>129</v>
      </c>
      <c r="L2124" s="9">
        <f t="shared" si="330"/>
        <v>27817.910956791849</v>
      </c>
      <c r="M2124" s="1">
        <f t="shared" si="331"/>
        <v>466259.04233858676</v>
      </c>
      <c r="N2124" s="11">
        <f t="shared" si="332"/>
        <v>419633138.1047281</v>
      </c>
      <c r="O2124" s="9">
        <f t="shared" si="333"/>
        <v>562.09495051148451</v>
      </c>
      <c r="P2124" s="1">
        <f t="shared" si="334"/>
        <v>627046.54977286397</v>
      </c>
      <c r="Q2124" s="11">
        <f t="shared" si="335"/>
        <v>564341894.79557753</v>
      </c>
      <c r="R2124" s="38">
        <f t="shared" si="336"/>
        <v>144708756.69084942</v>
      </c>
      <c r="S2124" s="31"/>
      <c r="T2124" s="11">
        <f t="shared" si="337"/>
        <v>559510850.8063041</v>
      </c>
      <c r="U2124" s="11">
        <f t="shared" si="338"/>
        <v>752455859.72743678</v>
      </c>
      <c r="V2124" s="38">
        <f t="shared" si="339"/>
        <v>192945008.92113268</v>
      </c>
    </row>
    <row r="2125" spans="1:22" x14ac:dyDescent="0.2">
      <c r="A2125" s="21">
        <v>46</v>
      </c>
      <c r="B2125" s="6" t="s">
        <v>43</v>
      </c>
      <c r="C2125" s="6" t="s">
        <v>1478</v>
      </c>
      <c r="D2125" s="21">
        <v>53921</v>
      </c>
      <c r="E2125" s="6" t="s">
        <v>2506</v>
      </c>
      <c r="F2125" s="6" t="s">
        <v>3043</v>
      </c>
      <c r="G2125" s="21">
        <v>31</v>
      </c>
      <c r="H2125" s="21" t="s">
        <v>3114</v>
      </c>
      <c r="I2125" s="29" t="s">
        <v>3980</v>
      </c>
      <c r="J2125" s="26">
        <v>2976641</v>
      </c>
      <c r="K2125" s="21">
        <v>152</v>
      </c>
      <c r="L2125" s="9">
        <f t="shared" si="330"/>
        <v>21270.858750882624</v>
      </c>
      <c r="M2125" s="1">
        <f t="shared" si="331"/>
        <v>356523.18559472664</v>
      </c>
      <c r="N2125" s="11">
        <f t="shared" si="332"/>
        <v>320870867.035254</v>
      </c>
      <c r="O2125" s="9">
        <f t="shared" si="333"/>
        <v>512.09838808400104</v>
      </c>
      <c r="P2125" s="1">
        <f t="shared" si="334"/>
        <v>571272.74867016822</v>
      </c>
      <c r="Q2125" s="11">
        <f t="shared" si="335"/>
        <v>514145473.80315137</v>
      </c>
      <c r="R2125" s="38">
        <f t="shared" si="336"/>
        <v>193274606.76789737</v>
      </c>
      <c r="S2125" s="31"/>
      <c r="T2125" s="11">
        <f t="shared" si="337"/>
        <v>427827822.71367198</v>
      </c>
      <c r="U2125" s="11">
        <f t="shared" si="338"/>
        <v>685527298.40420187</v>
      </c>
      <c r="V2125" s="38">
        <f t="shared" si="339"/>
        <v>257699475.69052988</v>
      </c>
    </row>
    <row r="2126" spans="1:22" x14ac:dyDescent="0.2">
      <c r="A2126" s="21">
        <v>26</v>
      </c>
      <c r="B2126" s="6" t="s">
        <v>11</v>
      </c>
      <c r="C2126" s="6" t="s">
        <v>10</v>
      </c>
      <c r="D2126" s="21">
        <v>146</v>
      </c>
      <c r="E2126" s="6" t="s">
        <v>2385</v>
      </c>
      <c r="F2126" s="6" t="s">
        <v>3037</v>
      </c>
      <c r="G2126" s="21">
        <v>45</v>
      </c>
      <c r="H2126" s="21" t="s">
        <v>3096</v>
      </c>
      <c r="I2126" s="29" t="s">
        <v>3970</v>
      </c>
      <c r="J2126" s="26">
        <v>2686094</v>
      </c>
      <c r="K2126" s="21">
        <v>111</v>
      </c>
      <c r="L2126" s="9">
        <f t="shared" si="330"/>
        <v>17267.206896310705</v>
      </c>
      <c r="M2126" s="1">
        <f t="shared" si="331"/>
        <v>289417.5397944607</v>
      </c>
      <c r="N2126" s="11">
        <f t="shared" si="332"/>
        <v>260475785.81501463</v>
      </c>
      <c r="O2126" s="9">
        <f t="shared" si="333"/>
        <v>426.52234775964621</v>
      </c>
      <c r="P2126" s="1">
        <f t="shared" si="334"/>
        <v>475808.16429740074</v>
      </c>
      <c r="Q2126" s="11">
        <f t="shared" si="335"/>
        <v>428227347.86766064</v>
      </c>
      <c r="R2126" s="38">
        <f t="shared" si="336"/>
        <v>167751562.05264601</v>
      </c>
      <c r="S2126" s="31"/>
      <c r="T2126" s="11">
        <f t="shared" si="337"/>
        <v>347301047.75335282</v>
      </c>
      <c r="U2126" s="11">
        <f t="shared" si="338"/>
        <v>570969797.15688086</v>
      </c>
      <c r="V2126" s="38">
        <f t="shared" si="339"/>
        <v>223668749.40352803</v>
      </c>
    </row>
    <row r="2127" spans="1:22" x14ac:dyDescent="0.2">
      <c r="A2127" s="21">
        <v>35</v>
      </c>
      <c r="B2127" s="6" t="s">
        <v>462</v>
      </c>
      <c r="C2127" s="6" t="s">
        <v>1185</v>
      </c>
      <c r="D2127" s="21">
        <v>39738</v>
      </c>
      <c r="E2127" s="6" t="s">
        <v>2402</v>
      </c>
      <c r="F2127" s="6" t="s">
        <v>3037</v>
      </c>
      <c r="G2127" s="21">
        <v>29</v>
      </c>
      <c r="H2127" s="21" t="s">
        <v>3609</v>
      </c>
      <c r="I2127" s="29" t="s">
        <v>4003</v>
      </c>
      <c r="J2127" s="26">
        <v>2451480</v>
      </c>
      <c r="K2127" s="21">
        <v>85</v>
      </c>
      <c r="L2127" s="9">
        <f t="shared" si="330"/>
        <v>14435.227743267509</v>
      </c>
      <c r="M2127" s="1">
        <f t="shared" si="331"/>
        <v>241950.42805225519</v>
      </c>
      <c r="N2127" s="11">
        <f t="shared" si="332"/>
        <v>217755385.24702966</v>
      </c>
      <c r="O2127" s="9">
        <f t="shared" si="333"/>
        <v>364.80984626268304</v>
      </c>
      <c r="P2127" s="1">
        <f t="shared" si="334"/>
        <v>406964.61552274792</v>
      </c>
      <c r="Q2127" s="11">
        <f t="shared" si="335"/>
        <v>366268153.97047311</v>
      </c>
      <c r="R2127" s="38">
        <f t="shared" si="336"/>
        <v>148512768.72344345</v>
      </c>
      <c r="S2127" s="31"/>
      <c r="T2127" s="11">
        <f t="shared" si="337"/>
        <v>290340513.6627062</v>
      </c>
      <c r="U2127" s="11">
        <f t="shared" si="338"/>
        <v>488357538.62729752</v>
      </c>
      <c r="V2127" s="38">
        <f t="shared" si="339"/>
        <v>198017024.96459132</v>
      </c>
    </row>
    <row r="2128" spans="1:22" x14ac:dyDescent="0.2">
      <c r="A2128" s="21">
        <v>46</v>
      </c>
      <c r="B2128" s="6" t="s">
        <v>43</v>
      </c>
      <c r="C2128" s="6" t="s">
        <v>42</v>
      </c>
      <c r="D2128" s="21">
        <v>414</v>
      </c>
      <c r="E2128" s="6" t="s">
        <v>2399</v>
      </c>
      <c r="F2128" s="6" t="s">
        <v>3042</v>
      </c>
      <c r="G2128" s="21">
        <v>29</v>
      </c>
      <c r="H2128" s="21" t="s">
        <v>3114</v>
      </c>
      <c r="I2128" s="29" t="s">
        <v>3980</v>
      </c>
      <c r="J2128" s="26">
        <v>4006932</v>
      </c>
      <c r="K2128" s="21">
        <v>162</v>
      </c>
      <c r="L2128" s="9">
        <f t="shared" si="330"/>
        <v>25477.892063512634</v>
      </c>
      <c r="M2128" s="1">
        <f t="shared" si="331"/>
        <v>427037.73021600331</v>
      </c>
      <c r="N2128" s="11">
        <f t="shared" si="332"/>
        <v>384333957.19440299</v>
      </c>
      <c r="O2128" s="9">
        <f t="shared" si="333"/>
        <v>569.45642894964021</v>
      </c>
      <c r="P2128" s="1">
        <f t="shared" si="334"/>
        <v>635258.66705246677</v>
      </c>
      <c r="Q2128" s="11">
        <f t="shared" si="335"/>
        <v>571732800.34722006</v>
      </c>
      <c r="R2128" s="38">
        <f t="shared" si="336"/>
        <v>187398843.15281707</v>
      </c>
      <c r="S2128" s="31"/>
      <c r="T2128" s="11">
        <f t="shared" si="337"/>
        <v>512445276.25920397</v>
      </c>
      <c r="U2128" s="11">
        <f t="shared" si="338"/>
        <v>762310400.46296012</v>
      </c>
      <c r="V2128" s="38">
        <f t="shared" si="339"/>
        <v>249865124.20375615</v>
      </c>
    </row>
    <row r="2129" spans="1:22" x14ac:dyDescent="0.2">
      <c r="A2129" s="21">
        <v>39</v>
      </c>
      <c r="B2129" s="6" t="s">
        <v>419</v>
      </c>
      <c r="C2129" s="6" t="s">
        <v>1880</v>
      </c>
      <c r="D2129" s="21">
        <v>68433</v>
      </c>
      <c r="E2129" s="6" t="s">
        <v>2385</v>
      </c>
      <c r="F2129" s="6" t="s">
        <v>3037</v>
      </c>
      <c r="G2129" s="21">
        <v>19</v>
      </c>
      <c r="H2129" s="21" t="s">
        <v>3479</v>
      </c>
      <c r="I2129" s="29" t="s">
        <v>3983</v>
      </c>
      <c r="J2129" s="26">
        <v>2405612</v>
      </c>
      <c r="K2129" s="21">
        <v>140</v>
      </c>
      <c r="L2129" s="9">
        <f t="shared" si="330"/>
        <v>18351.72144513969</v>
      </c>
      <c r="M2129" s="1">
        <f t="shared" si="331"/>
        <v>307595.2065403458</v>
      </c>
      <c r="N2129" s="11">
        <f t="shared" si="332"/>
        <v>276835685.88631123</v>
      </c>
      <c r="O2129" s="9">
        <f t="shared" si="333"/>
        <v>465.98336499636252</v>
      </c>
      <c r="P2129" s="1">
        <f t="shared" si="334"/>
        <v>519829.00932775461</v>
      </c>
      <c r="Q2129" s="11">
        <f t="shared" si="335"/>
        <v>467846108.39497918</v>
      </c>
      <c r="R2129" s="38">
        <f t="shared" si="336"/>
        <v>191010422.50866795</v>
      </c>
      <c r="S2129" s="31"/>
      <c r="T2129" s="11">
        <f t="shared" si="337"/>
        <v>369114247.84841496</v>
      </c>
      <c r="U2129" s="11">
        <f t="shared" si="338"/>
        <v>623794811.19330549</v>
      </c>
      <c r="V2129" s="38">
        <f t="shared" si="339"/>
        <v>254680563.34489053</v>
      </c>
    </row>
    <row r="2130" spans="1:22" x14ac:dyDescent="0.2">
      <c r="A2130" s="21">
        <v>128</v>
      </c>
      <c r="B2130" s="6" t="s">
        <v>139</v>
      </c>
      <c r="C2130" s="6" t="s">
        <v>1740</v>
      </c>
      <c r="D2130" s="21">
        <v>64549</v>
      </c>
      <c r="E2130" s="6" t="s">
        <v>2860</v>
      </c>
      <c r="F2130" s="6"/>
      <c r="G2130" s="21">
        <v>48</v>
      </c>
      <c r="H2130" s="21" t="s">
        <v>3163</v>
      </c>
      <c r="I2130" s="29" t="s">
        <v>3976</v>
      </c>
      <c r="J2130" s="26">
        <v>407960</v>
      </c>
      <c r="K2130" s="21">
        <v>76</v>
      </c>
      <c r="L2130" s="9">
        <f t="shared" si="330"/>
        <v>5568.209766163628</v>
      </c>
      <c r="M2130" s="1">
        <f t="shared" si="331"/>
        <v>93329.371754205727</v>
      </c>
      <c r="N2130" s="11">
        <f t="shared" si="332"/>
        <v>83996434.578785151</v>
      </c>
      <c r="O2130" s="9">
        <f t="shared" si="333"/>
        <v>220.32368763772766</v>
      </c>
      <c r="P2130" s="1">
        <f t="shared" si="334"/>
        <v>245782.68856668661</v>
      </c>
      <c r="Q2130" s="11">
        <f t="shared" si="335"/>
        <v>221204419.71001795</v>
      </c>
      <c r="R2130" s="38">
        <f t="shared" si="336"/>
        <v>137207985.1312328</v>
      </c>
      <c r="S2130" s="31"/>
      <c r="T2130" s="11">
        <f t="shared" si="337"/>
        <v>111995246.10504687</v>
      </c>
      <c r="U2130" s="11">
        <f t="shared" si="338"/>
        <v>294939226.28002393</v>
      </c>
      <c r="V2130" s="38">
        <f t="shared" si="339"/>
        <v>182943980.17497706</v>
      </c>
    </row>
    <row r="2131" spans="1:22" x14ac:dyDescent="0.2">
      <c r="A2131" s="21">
        <v>14</v>
      </c>
      <c r="B2131" s="6" t="s">
        <v>126</v>
      </c>
      <c r="C2131" s="6" t="s">
        <v>280</v>
      </c>
      <c r="D2131" s="21">
        <v>6601</v>
      </c>
      <c r="E2131" s="6" t="s">
        <v>2421</v>
      </c>
      <c r="F2131" s="6" t="s">
        <v>3052</v>
      </c>
      <c r="G2131" s="21">
        <v>42</v>
      </c>
      <c r="H2131" s="21" t="s">
        <v>3237</v>
      </c>
      <c r="I2131" s="29" t="s">
        <v>3968</v>
      </c>
      <c r="J2131" s="26">
        <v>4484652</v>
      </c>
      <c r="K2131" s="21">
        <v>105</v>
      </c>
      <c r="L2131" s="9">
        <f t="shared" si="330"/>
        <v>21699.964516100019</v>
      </c>
      <c r="M2131" s="1">
        <f t="shared" si="331"/>
        <v>363715.47416963056</v>
      </c>
      <c r="N2131" s="11">
        <f t="shared" si="332"/>
        <v>327343926.75266749</v>
      </c>
      <c r="O2131" s="9">
        <f t="shared" si="333"/>
        <v>471.54900913854891</v>
      </c>
      <c r="P2131" s="1">
        <f t="shared" si="334"/>
        <v>526037.77877755277</v>
      </c>
      <c r="Q2131" s="11">
        <f t="shared" si="335"/>
        <v>473434000.8997975</v>
      </c>
      <c r="R2131" s="38">
        <f t="shared" si="336"/>
        <v>146090074.14713001</v>
      </c>
      <c r="S2131" s="31"/>
      <c r="T2131" s="11">
        <f t="shared" si="337"/>
        <v>436458569.00355667</v>
      </c>
      <c r="U2131" s="11">
        <f t="shared" si="338"/>
        <v>631245334.53306329</v>
      </c>
      <c r="V2131" s="38">
        <f t="shared" si="339"/>
        <v>194786765.52950662</v>
      </c>
    </row>
    <row r="2132" spans="1:22" x14ac:dyDescent="0.2">
      <c r="A2132" s="21">
        <v>39</v>
      </c>
      <c r="B2132" s="6" t="s">
        <v>419</v>
      </c>
      <c r="C2132" s="6" t="s">
        <v>1127</v>
      </c>
      <c r="D2132" s="21">
        <v>36851</v>
      </c>
      <c r="E2132" s="6" t="s">
        <v>2433</v>
      </c>
      <c r="F2132" s="6" t="s">
        <v>3045</v>
      </c>
      <c r="G2132" s="21">
        <v>15</v>
      </c>
      <c r="H2132" s="21" t="s">
        <v>3479</v>
      </c>
      <c r="I2132" s="29" t="s">
        <v>3983</v>
      </c>
      <c r="J2132" s="26">
        <v>1087925</v>
      </c>
      <c r="K2132" s="21">
        <v>81</v>
      </c>
      <c r="L2132" s="9">
        <f t="shared" si="330"/>
        <v>9387.3278945608381</v>
      </c>
      <c r="M2132" s="1">
        <f t="shared" si="331"/>
        <v>157342.02762510441</v>
      </c>
      <c r="N2132" s="11">
        <f t="shared" si="332"/>
        <v>141607824.86259398</v>
      </c>
      <c r="O2132" s="9">
        <f t="shared" si="333"/>
        <v>290.6646711436523</v>
      </c>
      <c r="P2132" s="1">
        <f t="shared" si="334"/>
        <v>324251.76389797049</v>
      </c>
      <c r="Q2132" s="11">
        <f t="shared" si="335"/>
        <v>291826587.50817347</v>
      </c>
      <c r="R2132" s="38">
        <f t="shared" si="336"/>
        <v>150218762.64557949</v>
      </c>
      <c r="S2132" s="31"/>
      <c r="T2132" s="11">
        <f t="shared" si="337"/>
        <v>188810433.15012529</v>
      </c>
      <c r="U2132" s="11">
        <f t="shared" si="338"/>
        <v>389102116.67756462</v>
      </c>
      <c r="V2132" s="38">
        <f t="shared" si="339"/>
        <v>200291683.52743933</v>
      </c>
    </row>
    <row r="2133" spans="1:22" x14ac:dyDescent="0.2">
      <c r="A2133" s="21">
        <v>92</v>
      </c>
      <c r="B2133" s="6" t="s">
        <v>59</v>
      </c>
      <c r="C2133" s="6" t="s">
        <v>2364</v>
      </c>
      <c r="D2133" s="21">
        <v>189859</v>
      </c>
      <c r="E2133" s="6" t="s">
        <v>3001</v>
      </c>
      <c r="F2133" s="6"/>
      <c r="G2133" s="21">
        <v>46</v>
      </c>
      <c r="H2133" s="21" t="s">
        <v>3121</v>
      </c>
      <c r="I2133" s="29" t="s">
        <v>3984</v>
      </c>
      <c r="J2133" s="26">
        <v>407221</v>
      </c>
      <c r="K2133" s="21">
        <v>40</v>
      </c>
      <c r="L2133" s="9">
        <f t="shared" si="330"/>
        <v>4035.9435080288226</v>
      </c>
      <c r="M2133" s="1">
        <f t="shared" si="331"/>
        <v>67646.889729032933</v>
      </c>
      <c r="N2133" s="11">
        <f t="shared" si="332"/>
        <v>60882200.756129637</v>
      </c>
      <c r="O2133" s="9">
        <f t="shared" si="333"/>
        <v>159.76716804863975</v>
      </c>
      <c r="P2133" s="1">
        <f t="shared" si="334"/>
        <v>178228.69855123173</v>
      </c>
      <c r="Q2133" s="11">
        <f t="shared" si="335"/>
        <v>160405828.69610855</v>
      </c>
      <c r="R2133" s="38">
        <f t="shared" si="336"/>
        <v>99523627.939978912</v>
      </c>
      <c r="S2133" s="31"/>
      <c r="T2133" s="11">
        <f t="shared" si="337"/>
        <v>81176267.674839526</v>
      </c>
      <c r="U2133" s="11">
        <f t="shared" si="338"/>
        <v>213874438.26147807</v>
      </c>
      <c r="V2133" s="38">
        <f t="shared" si="339"/>
        <v>132698170.58663854</v>
      </c>
    </row>
    <row r="2134" spans="1:22" x14ac:dyDescent="0.2">
      <c r="A2134" s="21">
        <v>1</v>
      </c>
      <c r="B2134" s="6" t="s">
        <v>124</v>
      </c>
      <c r="C2134" s="6" t="s">
        <v>2178</v>
      </c>
      <c r="D2134" s="21">
        <v>74215</v>
      </c>
      <c r="E2134" s="6" t="s">
        <v>2388</v>
      </c>
      <c r="F2134" s="6" t="s">
        <v>3038</v>
      </c>
      <c r="G2134" s="21">
        <v>40</v>
      </c>
      <c r="H2134" s="21" t="s">
        <v>3895</v>
      </c>
      <c r="I2134" s="29" t="s">
        <v>4006</v>
      </c>
      <c r="J2134" s="26">
        <v>19509299</v>
      </c>
      <c r="K2134" s="21">
        <v>136</v>
      </c>
      <c r="L2134" s="9">
        <f t="shared" si="330"/>
        <v>51509.850164798583</v>
      </c>
      <c r="M2134" s="1">
        <f t="shared" si="331"/>
        <v>863362.22177673108</v>
      </c>
      <c r="N2134" s="11">
        <f t="shared" si="332"/>
        <v>777025999.59905791</v>
      </c>
      <c r="O2134" s="9">
        <f t="shared" si="333"/>
        <v>775.05026730094073</v>
      </c>
      <c r="P2134" s="1">
        <f t="shared" si="334"/>
        <v>864609.43221311003</v>
      </c>
      <c r="Q2134" s="11">
        <f t="shared" si="335"/>
        <v>778148488.991799</v>
      </c>
      <c r="R2134" s="38">
        <f t="shared" si="336"/>
        <v>1122489.3927410841</v>
      </c>
      <c r="S2134" s="31"/>
      <c r="T2134" s="11">
        <f t="shared" si="337"/>
        <v>1036034666.1320773</v>
      </c>
      <c r="U2134" s="11">
        <f t="shared" si="338"/>
        <v>1037531318.655732</v>
      </c>
      <c r="V2134" s="38">
        <f t="shared" si="339"/>
        <v>1496652.5236546993</v>
      </c>
    </row>
    <row r="2135" spans="1:22" x14ac:dyDescent="0.2">
      <c r="A2135" s="21">
        <v>126</v>
      </c>
      <c r="B2135" s="6" t="s">
        <v>69</v>
      </c>
      <c r="C2135" s="6" t="s">
        <v>499</v>
      </c>
      <c r="D2135" s="21">
        <v>12472</v>
      </c>
      <c r="E2135" s="6" t="s">
        <v>2518</v>
      </c>
      <c r="F2135" s="6" t="s">
        <v>3037</v>
      </c>
      <c r="G2135" s="21">
        <v>49</v>
      </c>
      <c r="H2135" s="21" t="s">
        <v>3125</v>
      </c>
      <c r="I2135" s="29" t="s">
        <v>3984</v>
      </c>
      <c r="J2135" s="26">
        <v>693247</v>
      </c>
      <c r="K2135" s="21">
        <v>106</v>
      </c>
      <c r="L2135" s="9">
        <f t="shared" si="330"/>
        <v>8572.2915256073757</v>
      </c>
      <c r="M2135" s="1">
        <f t="shared" si="331"/>
        <v>143681.11407017848</v>
      </c>
      <c r="N2135" s="11">
        <f t="shared" si="332"/>
        <v>129313002.66316062</v>
      </c>
      <c r="O2135" s="9">
        <f t="shared" si="333"/>
        <v>297.08103777988043</v>
      </c>
      <c r="P2135" s="1">
        <f t="shared" si="334"/>
        <v>331409.55913819367</v>
      </c>
      <c r="Q2135" s="11">
        <f t="shared" si="335"/>
        <v>298268603.22437429</v>
      </c>
      <c r="R2135" s="38">
        <f t="shared" si="336"/>
        <v>168955600.56121367</v>
      </c>
      <c r="S2135" s="31"/>
      <c r="T2135" s="11">
        <f t="shared" si="337"/>
        <v>172417336.88421416</v>
      </c>
      <c r="U2135" s="11">
        <f t="shared" si="338"/>
        <v>397691470.96583241</v>
      </c>
      <c r="V2135" s="38">
        <f t="shared" si="339"/>
        <v>225274134.08161825</v>
      </c>
    </row>
    <row r="2136" spans="1:22" x14ac:dyDescent="0.2">
      <c r="A2136" s="21">
        <v>190</v>
      </c>
      <c r="B2136" s="6" t="s">
        <v>812</v>
      </c>
      <c r="C2136" s="6" t="s">
        <v>811</v>
      </c>
      <c r="D2136" s="21">
        <v>25236</v>
      </c>
      <c r="E2136" s="6" t="s">
        <v>2635</v>
      </c>
      <c r="F2136" s="6" t="s">
        <v>3046</v>
      </c>
      <c r="G2136" s="21">
        <v>15</v>
      </c>
      <c r="H2136" s="21" t="s">
        <v>3275</v>
      </c>
      <c r="I2136" s="29" t="s">
        <v>4001</v>
      </c>
      <c r="J2136" s="26">
        <v>270089</v>
      </c>
      <c r="K2136" s="21">
        <v>63</v>
      </c>
      <c r="L2136" s="9">
        <f t="shared" si="330"/>
        <v>4124.9978181812412</v>
      </c>
      <c r="M2136" s="1">
        <f t="shared" si="331"/>
        <v>69139.538743270008</v>
      </c>
      <c r="N2136" s="11">
        <f t="shared" si="332"/>
        <v>62225584.868943006</v>
      </c>
      <c r="O2136" s="9">
        <f t="shared" si="333"/>
        <v>180.94517168682555</v>
      </c>
      <c r="P2136" s="1">
        <f t="shared" si="334"/>
        <v>201853.87806995478</v>
      </c>
      <c r="Q2136" s="11">
        <f t="shared" si="335"/>
        <v>181668490.2629593</v>
      </c>
      <c r="R2136" s="38">
        <f t="shared" si="336"/>
        <v>119442905.3940163</v>
      </c>
      <c r="S2136" s="31"/>
      <c r="T2136" s="11">
        <f t="shared" si="337"/>
        <v>82967446.491924003</v>
      </c>
      <c r="U2136" s="11">
        <f t="shared" si="338"/>
        <v>242224653.68394575</v>
      </c>
      <c r="V2136" s="38">
        <f t="shared" si="339"/>
        <v>159257207.19202173</v>
      </c>
    </row>
    <row r="2137" spans="1:22" x14ac:dyDescent="0.2">
      <c r="A2137" s="21">
        <v>58</v>
      </c>
      <c r="B2137" s="6" t="s">
        <v>53</v>
      </c>
      <c r="C2137" s="6" t="s">
        <v>490</v>
      </c>
      <c r="D2137" s="21">
        <v>11970</v>
      </c>
      <c r="E2137" s="6" t="s">
        <v>2531</v>
      </c>
      <c r="F2137" s="6" t="s">
        <v>3037</v>
      </c>
      <c r="G2137" s="21">
        <v>7</v>
      </c>
      <c r="H2137" s="21" t="s">
        <v>3336</v>
      </c>
      <c r="I2137" s="29" t="s">
        <v>3979</v>
      </c>
      <c r="J2137" s="26">
        <v>1583149</v>
      </c>
      <c r="K2137" s="21">
        <v>74</v>
      </c>
      <c r="L2137" s="9">
        <f t="shared" si="330"/>
        <v>10823.725144329932</v>
      </c>
      <c r="M2137" s="1">
        <f t="shared" si="331"/>
        <v>181417.63873534848</v>
      </c>
      <c r="N2137" s="11">
        <f t="shared" si="332"/>
        <v>163275874.86181363</v>
      </c>
      <c r="O2137" s="9">
        <f t="shared" si="333"/>
        <v>305.13800860036099</v>
      </c>
      <c r="P2137" s="1">
        <f t="shared" si="334"/>
        <v>340397.53483519249</v>
      </c>
      <c r="Q2137" s="11">
        <f t="shared" si="335"/>
        <v>306357781.35167325</v>
      </c>
      <c r="R2137" s="38">
        <f t="shared" si="336"/>
        <v>143081906.48985961</v>
      </c>
      <c r="S2137" s="31"/>
      <c r="T2137" s="11">
        <f t="shared" si="337"/>
        <v>217701166.48241818</v>
      </c>
      <c r="U2137" s="11">
        <f t="shared" si="338"/>
        <v>408477041.80223101</v>
      </c>
      <c r="V2137" s="38">
        <f t="shared" si="339"/>
        <v>190775875.31981283</v>
      </c>
    </row>
    <row r="2138" spans="1:22" x14ac:dyDescent="0.2">
      <c r="A2138" s="21">
        <v>78</v>
      </c>
      <c r="B2138" s="6" t="s">
        <v>41</v>
      </c>
      <c r="C2138" s="6" t="s">
        <v>1548</v>
      </c>
      <c r="D2138" s="21">
        <v>57274</v>
      </c>
      <c r="E2138" s="6" t="s">
        <v>2811</v>
      </c>
      <c r="F2138" s="6" t="s">
        <v>3047</v>
      </c>
      <c r="G2138" s="21">
        <v>16</v>
      </c>
      <c r="H2138" s="21" t="s">
        <v>3113</v>
      </c>
      <c r="I2138" s="29" t="s">
        <v>3979</v>
      </c>
      <c r="J2138" s="26">
        <v>1168961</v>
      </c>
      <c r="K2138" s="21">
        <v>71</v>
      </c>
      <c r="L2138" s="9">
        <f t="shared" si="330"/>
        <v>9110.2267260480403</v>
      </c>
      <c r="M2138" s="1">
        <f t="shared" si="331"/>
        <v>152697.5046894188</v>
      </c>
      <c r="N2138" s="11">
        <f t="shared" si="332"/>
        <v>137427754.22047693</v>
      </c>
      <c r="O2138" s="9">
        <f t="shared" si="333"/>
        <v>277.06341306869609</v>
      </c>
      <c r="P2138" s="1">
        <f t="shared" si="334"/>
        <v>309078.84348530555</v>
      </c>
      <c r="Q2138" s="11">
        <f t="shared" si="335"/>
        <v>278170959.13677502</v>
      </c>
      <c r="R2138" s="38">
        <f t="shared" si="336"/>
        <v>140743204.91629809</v>
      </c>
      <c r="S2138" s="31"/>
      <c r="T2138" s="11">
        <f t="shared" si="337"/>
        <v>183237005.62730256</v>
      </c>
      <c r="U2138" s="11">
        <f t="shared" si="338"/>
        <v>370894612.18236667</v>
      </c>
      <c r="V2138" s="38">
        <f t="shared" si="339"/>
        <v>187657606.55506411</v>
      </c>
    </row>
    <row r="2139" spans="1:22" x14ac:dyDescent="0.2">
      <c r="A2139" s="21">
        <v>160</v>
      </c>
      <c r="B2139" s="6" t="s">
        <v>554</v>
      </c>
      <c r="C2139" s="6" t="s">
        <v>1465</v>
      </c>
      <c r="D2139" s="21">
        <v>53517</v>
      </c>
      <c r="E2139" s="6" t="s">
        <v>2532</v>
      </c>
      <c r="F2139" s="6" t="s">
        <v>3037</v>
      </c>
      <c r="G2139" s="21">
        <v>48</v>
      </c>
      <c r="H2139" s="21" t="s">
        <v>3698</v>
      </c>
      <c r="I2139" s="29" t="s">
        <v>4001</v>
      </c>
      <c r="J2139" s="26">
        <v>1024945</v>
      </c>
      <c r="K2139" s="21">
        <v>82</v>
      </c>
      <c r="L2139" s="9">
        <f t="shared" si="330"/>
        <v>9167.632736971962</v>
      </c>
      <c r="M2139" s="1">
        <f t="shared" si="331"/>
        <v>153659.69310534408</v>
      </c>
      <c r="N2139" s="11">
        <f t="shared" si="332"/>
        <v>138293723.79480967</v>
      </c>
      <c r="O2139" s="9">
        <f t="shared" si="333"/>
        <v>288.12574553183879</v>
      </c>
      <c r="P2139" s="1">
        <f t="shared" si="334"/>
        <v>321419.45853111224</v>
      </c>
      <c r="Q2139" s="11">
        <f t="shared" si="335"/>
        <v>289277512.67800099</v>
      </c>
      <c r="R2139" s="38">
        <f t="shared" si="336"/>
        <v>150983788.88319132</v>
      </c>
      <c r="S2139" s="31"/>
      <c r="T2139" s="11">
        <f t="shared" si="337"/>
        <v>184391631.72641289</v>
      </c>
      <c r="U2139" s="11">
        <f t="shared" si="338"/>
        <v>385703350.23733467</v>
      </c>
      <c r="V2139" s="38">
        <f t="shared" si="339"/>
        <v>201311718.51092178</v>
      </c>
    </row>
    <row r="2140" spans="1:22" x14ac:dyDescent="0.2">
      <c r="A2140" s="21">
        <v>11</v>
      </c>
      <c r="B2140" s="6" t="s">
        <v>55</v>
      </c>
      <c r="C2140" s="6" t="s">
        <v>431</v>
      </c>
      <c r="D2140" s="21">
        <v>10267</v>
      </c>
      <c r="E2140" s="6" t="s">
        <v>2508</v>
      </c>
      <c r="F2140" s="6" t="s">
        <v>3042</v>
      </c>
      <c r="G2140" s="21">
        <v>41</v>
      </c>
      <c r="H2140" s="21" t="s">
        <v>3313</v>
      </c>
      <c r="I2140" s="29" t="s">
        <v>3983</v>
      </c>
      <c r="J2140" s="26">
        <v>5569684</v>
      </c>
      <c r="K2140" s="21">
        <v>114</v>
      </c>
      <c r="L2140" s="9">
        <f t="shared" si="330"/>
        <v>25198.094689876852</v>
      </c>
      <c r="M2140" s="1">
        <f t="shared" si="331"/>
        <v>422348.0158919153</v>
      </c>
      <c r="N2140" s="11">
        <f t="shared" si="332"/>
        <v>380113214.30272377</v>
      </c>
      <c r="O2140" s="9">
        <f t="shared" si="333"/>
        <v>518.69261495216017</v>
      </c>
      <c r="P2140" s="1">
        <f t="shared" si="334"/>
        <v>578628.95637553209</v>
      </c>
      <c r="Q2140" s="11">
        <f t="shared" si="335"/>
        <v>520766060.73797888</v>
      </c>
      <c r="R2140" s="38">
        <f t="shared" si="336"/>
        <v>140652846.43525511</v>
      </c>
      <c r="S2140" s="31"/>
      <c r="T2140" s="11">
        <f t="shared" si="337"/>
        <v>506817619.07029837</v>
      </c>
      <c r="U2140" s="11">
        <f t="shared" si="338"/>
        <v>694354747.65063846</v>
      </c>
      <c r="V2140" s="38">
        <f t="shared" si="339"/>
        <v>187537128.58034009</v>
      </c>
    </row>
    <row r="2141" spans="1:22" x14ac:dyDescent="0.2">
      <c r="A2141" s="21">
        <v>4</v>
      </c>
      <c r="B2141" s="6" t="s">
        <v>122</v>
      </c>
      <c r="C2141" s="6" t="s">
        <v>875</v>
      </c>
      <c r="D2141" s="21">
        <v>28480</v>
      </c>
      <c r="E2141" s="6" t="s">
        <v>2658</v>
      </c>
      <c r="F2141" s="6" t="s">
        <v>3055</v>
      </c>
      <c r="G2141" s="21">
        <v>35</v>
      </c>
      <c r="H2141" s="21" t="s">
        <v>3267</v>
      </c>
      <c r="I2141" s="29" t="s">
        <v>3972</v>
      </c>
      <c r="J2141" s="26">
        <v>8980484</v>
      </c>
      <c r="K2141" s="21">
        <v>142</v>
      </c>
      <c r="L2141" s="9">
        <f t="shared" si="330"/>
        <v>35710.344831715083</v>
      </c>
      <c r="M2141" s="1">
        <f t="shared" si="331"/>
        <v>598544.98810777697</v>
      </c>
      <c r="N2141" s="11">
        <f t="shared" si="332"/>
        <v>538690489.29699922</v>
      </c>
      <c r="O2141" s="9">
        <f t="shared" si="333"/>
        <v>652.33263805510296</v>
      </c>
      <c r="P2141" s="1">
        <f t="shared" si="334"/>
        <v>727711.44737107074</v>
      </c>
      <c r="Q2141" s="11">
        <f t="shared" si="335"/>
        <v>654940302.6339637</v>
      </c>
      <c r="R2141" s="38">
        <f t="shared" si="336"/>
        <v>116249813.33696449</v>
      </c>
      <c r="S2141" s="31"/>
      <c r="T2141" s="11">
        <f t="shared" si="337"/>
        <v>718253985.72933233</v>
      </c>
      <c r="U2141" s="11">
        <f t="shared" si="338"/>
        <v>873253736.84528494</v>
      </c>
      <c r="V2141" s="38">
        <f t="shared" si="339"/>
        <v>154999751.11595261</v>
      </c>
    </row>
    <row r="2142" spans="1:22" x14ac:dyDescent="0.2">
      <c r="A2142" s="21">
        <v>24</v>
      </c>
      <c r="B2142" s="6" t="s">
        <v>343</v>
      </c>
      <c r="C2142" s="6" t="s">
        <v>1189</v>
      </c>
      <c r="D2142" s="21">
        <v>40211</v>
      </c>
      <c r="E2142" s="6" t="s">
        <v>2725</v>
      </c>
      <c r="F2142" s="6" t="s">
        <v>3036</v>
      </c>
      <c r="G2142" s="21">
        <v>44</v>
      </c>
      <c r="H2142" s="21" t="s">
        <v>3612</v>
      </c>
      <c r="I2142" s="29" t="s">
        <v>3980</v>
      </c>
      <c r="J2142" s="26">
        <v>4602</v>
      </c>
      <c r="K2142" s="21">
        <v>32</v>
      </c>
      <c r="L2142" s="9">
        <f t="shared" si="330"/>
        <v>383.74991856676667</v>
      </c>
      <c r="M2142" s="1">
        <f t="shared" si="331"/>
        <v>6432.0742778409676</v>
      </c>
      <c r="N2142" s="11">
        <f t="shared" si="332"/>
        <v>5788866.8500568708</v>
      </c>
      <c r="O2142" s="9">
        <f t="shared" si="333"/>
        <v>46.592031052388876</v>
      </c>
      <c r="P2142" s="1">
        <f t="shared" si="334"/>
        <v>51975.866873960942</v>
      </c>
      <c r="Q2142" s="11">
        <f t="shared" si="335"/>
        <v>46778280.186564848</v>
      </c>
      <c r="R2142" s="38">
        <f t="shared" si="336"/>
        <v>40989413.336507976</v>
      </c>
      <c r="S2142" s="31"/>
      <c r="T2142" s="11">
        <f t="shared" si="337"/>
        <v>7718489.1334091611</v>
      </c>
      <c r="U2142" s="11">
        <f t="shared" si="338"/>
        <v>62371040.24875313</v>
      </c>
      <c r="V2142" s="38">
        <f t="shared" si="339"/>
        <v>54652551.115343973</v>
      </c>
    </row>
    <row r="2143" spans="1:22" x14ac:dyDescent="0.2">
      <c r="A2143" s="21">
        <v>126</v>
      </c>
      <c r="B2143" s="6" t="s">
        <v>69</v>
      </c>
      <c r="C2143" s="6" t="s">
        <v>609</v>
      </c>
      <c r="D2143" s="21">
        <v>17544</v>
      </c>
      <c r="E2143" s="6" t="s">
        <v>2429</v>
      </c>
      <c r="F2143" s="6" t="s">
        <v>3050</v>
      </c>
      <c r="G2143" s="21">
        <v>16</v>
      </c>
      <c r="H2143" s="21" t="s">
        <v>3125</v>
      </c>
      <c r="I2143" s="29" t="s">
        <v>3984</v>
      </c>
      <c r="J2143" s="26">
        <v>419324</v>
      </c>
      <c r="K2143" s="21">
        <v>55</v>
      </c>
      <c r="L2143" s="9">
        <f t="shared" si="330"/>
        <v>4802.3764950282693</v>
      </c>
      <c r="M2143" s="1">
        <f t="shared" si="331"/>
        <v>80493.156693152836</v>
      </c>
      <c r="N2143" s="11">
        <f t="shared" si="332"/>
        <v>72443841.023837551</v>
      </c>
      <c r="O2143" s="9">
        <f t="shared" si="333"/>
        <v>188.72036799691872</v>
      </c>
      <c r="P2143" s="1">
        <f t="shared" si="334"/>
        <v>210527.51944605005</v>
      </c>
      <c r="Q2143" s="11">
        <f t="shared" si="335"/>
        <v>189474767.50144506</v>
      </c>
      <c r="R2143" s="38">
        <f t="shared" si="336"/>
        <v>117030926.4776075</v>
      </c>
      <c r="S2143" s="31"/>
      <c r="T2143" s="11">
        <f t="shared" si="337"/>
        <v>96591788.031783402</v>
      </c>
      <c r="U2143" s="11">
        <f t="shared" si="338"/>
        <v>252633023.33526006</v>
      </c>
      <c r="V2143" s="38">
        <f t="shared" si="339"/>
        <v>156041235.30347666</v>
      </c>
    </row>
    <row r="2144" spans="1:22" x14ac:dyDescent="0.2">
      <c r="A2144" s="21">
        <v>3</v>
      </c>
      <c r="B2144" s="6" t="s">
        <v>100</v>
      </c>
      <c r="C2144" s="6" t="s">
        <v>496</v>
      </c>
      <c r="D2144" s="21">
        <v>12279</v>
      </c>
      <c r="E2144" s="6" t="s">
        <v>2534</v>
      </c>
      <c r="F2144" s="6" t="s">
        <v>3055</v>
      </c>
      <c r="G2144" s="21">
        <v>21</v>
      </c>
      <c r="H2144" s="21" t="s">
        <v>3279</v>
      </c>
      <c r="I2144" s="29" t="s">
        <v>3992</v>
      </c>
      <c r="J2144" s="26">
        <v>9274833</v>
      </c>
      <c r="K2144" s="21">
        <v>105</v>
      </c>
      <c r="L2144" s="9">
        <f t="shared" si="330"/>
        <v>31206.689427108413</v>
      </c>
      <c r="M2144" s="1">
        <f t="shared" si="331"/>
        <v>523058.72822160041</v>
      </c>
      <c r="N2144" s="11">
        <f t="shared" si="332"/>
        <v>470752855.39944035</v>
      </c>
      <c r="O2144" s="9">
        <f t="shared" si="333"/>
        <v>565.48511043896781</v>
      </c>
      <c r="P2144" s="1">
        <f t="shared" si="334"/>
        <v>630828.45189415547</v>
      </c>
      <c r="Q2144" s="11">
        <f t="shared" si="335"/>
        <v>567745606.70473993</v>
      </c>
      <c r="R2144" s="38">
        <f t="shared" si="336"/>
        <v>96992751.30529958</v>
      </c>
      <c r="S2144" s="31"/>
      <c r="T2144" s="11">
        <f t="shared" si="337"/>
        <v>627670473.86592054</v>
      </c>
      <c r="U2144" s="11">
        <f t="shared" si="338"/>
        <v>756994142.27298653</v>
      </c>
      <c r="V2144" s="38">
        <f t="shared" si="339"/>
        <v>129323668.40706599</v>
      </c>
    </row>
    <row r="2145" spans="1:22" x14ac:dyDescent="0.2">
      <c r="A2145" s="21">
        <v>7</v>
      </c>
      <c r="B2145" s="6" t="s">
        <v>275</v>
      </c>
      <c r="C2145" s="6" t="s">
        <v>376</v>
      </c>
      <c r="D2145" s="21">
        <v>9766</v>
      </c>
      <c r="E2145" s="6" t="s">
        <v>2390</v>
      </c>
      <c r="F2145" s="6" t="s">
        <v>3036</v>
      </c>
      <c r="G2145" s="21">
        <v>36</v>
      </c>
      <c r="H2145" s="21" t="s">
        <v>3288</v>
      </c>
      <c r="I2145" s="29" t="s">
        <v>4009</v>
      </c>
      <c r="J2145" s="26">
        <v>2990511</v>
      </c>
      <c r="K2145" s="21">
        <v>108</v>
      </c>
      <c r="L2145" s="9">
        <f t="shared" si="330"/>
        <v>17971.51045404921</v>
      </c>
      <c r="M2145" s="1">
        <f t="shared" si="331"/>
        <v>301222.4486122682</v>
      </c>
      <c r="N2145" s="11">
        <f t="shared" si="332"/>
        <v>271100203.75104135</v>
      </c>
      <c r="O2145" s="9">
        <f t="shared" si="333"/>
        <v>432.16364397183003</v>
      </c>
      <c r="P2145" s="1">
        <f t="shared" si="334"/>
        <v>482101.32761950092</v>
      </c>
      <c r="Q2145" s="11">
        <f t="shared" si="335"/>
        <v>433891194.85755086</v>
      </c>
      <c r="R2145" s="38">
        <f t="shared" si="336"/>
        <v>162790991.10650951</v>
      </c>
      <c r="S2145" s="31"/>
      <c r="T2145" s="11">
        <f t="shared" si="337"/>
        <v>361466938.33472186</v>
      </c>
      <c r="U2145" s="11">
        <f t="shared" si="338"/>
        <v>578521593.14340115</v>
      </c>
      <c r="V2145" s="38">
        <f t="shared" si="339"/>
        <v>217054654.80867928</v>
      </c>
    </row>
    <row r="2146" spans="1:22" x14ac:dyDescent="0.2">
      <c r="A2146" s="21">
        <v>37</v>
      </c>
      <c r="B2146" s="6" t="s">
        <v>356</v>
      </c>
      <c r="C2146" s="6" t="s">
        <v>1960</v>
      </c>
      <c r="D2146" s="21">
        <v>70149</v>
      </c>
      <c r="E2146" s="6" t="s">
        <v>2433</v>
      </c>
      <c r="F2146" s="6" t="s">
        <v>3039</v>
      </c>
      <c r="G2146" s="21">
        <v>45</v>
      </c>
      <c r="H2146" s="21" t="s">
        <v>3716</v>
      </c>
      <c r="I2146" s="29" t="s">
        <v>3980</v>
      </c>
      <c r="J2146" s="26">
        <v>2258208</v>
      </c>
      <c r="K2146" s="21">
        <v>146</v>
      </c>
      <c r="L2146" s="9">
        <f t="shared" si="330"/>
        <v>18157.598079041181</v>
      </c>
      <c r="M2146" s="1">
        <f t="shared" si="331"/>
        <v>304341.48360934568</v>
      </c>
      <c r="N2146" s="11">
        <f t="shared" si="332"/>
        <v>273907335.24841112</v>
      </c>
      <c r="O2146" s="9">
        <f t="shared" si="333"/>
        <v>468.40056827368079</v>
      </c>
      <c r="P2146" s="1">
        <f t="shared" si="334"/>
        <v>522525.52701353503</v>
      </c>
      <c r="Q2146" s="11">
        <f t="shared" si="335"/>
        <v>470272974.31218153</v>
      </c>
      <c r="R2146" s="38">
        <f t="shared" si="336"/>
        <v>196365639.06377041</v>
      </c>
      <c r="S2146" s="31"/>
      <c r="T2146" s="11">
        <f t="shared" si="337"/>
        <v>365209780.33121485</v>
      </c>
      <c r="U2146" s="11">
        <f t="shared" si="338"/>
        <v>627030632.416242</v>
      </c>
      <c r="V2146" s="38">
        <f t="shared" si="339"/>
        <v>261820852.08502716</v>
      </c>
    </row>
    <row r="2147" spans="1:22" x14ac:dyDescent="0.2">
      <c r="A2147" s="21">
        <v>58</v>
      </c>
      <c r="B2147" s="6" t="s">
        <v>53</v>
      </c>
      <c r="C2147" s="6" t="s">
        <v>846</v>
      </c>
      <c r="D2147" s="21">
        <v>26996</v>
      </c>
      <c r="E2147" s="6" t="s">
        <v>2647</v>
      </c>
      <c r="F2147" s="6" t="s">
        <v>3036</v>
      </c>
      <c r="G2147" s="21">
        <v>2</v>
      </c>
      <c r="H2147" s="21" t="s">
        <v>3496</v>
      </c>
      <c r="I2147" s="29" t="s">
        <v>4011</v>
      </c>
      <c r="J2147" s="26">
        <v>145949</v>
      </c>
      <c r="K2147" s="21">
        <v>49</v>
      </c>
      <c r="L2147" s="9">
        <f t="shared" si="330"/>
        <v>2674.2290477818087</v>
      </c>
      <c r="M2147" s="1">
        <f t="shared" si="331"/>
        <v>44823.045006848202</v>
      </c>
      <c r="N2147" s="11">
        <f t="shared" si="332"/>
        <v>40340740.506163381</v>
      </c>
      <c r="O2147" s="9">
        <f t="shared" si="333"/>
        <v>136.81960142637698</v>
      </c>
      <c r="P2147" s="1">
        <f t="shared" si="334"/>
        <v>152629.47823608891</v>
      </c>
      <c r="Q2147" s="11">
        <f t="shared" si="335"/>
        <v>137366530.41248003</v>
      </c>
      <c r="R2147" s="38">
        <f t="shared" si="336"/>
        <v>97025789.906316638</v>
      </c>
      <c r="S2147" s="31"/>
      <c r="T2147" s="11">
        <f t="shared" si="337"/>
        <v>53787654.008217841</v>
      </c>
      <c r="U2147" s="11">
        <f t="shared" si="338"/>
        <v>183155373.88330668</v>
      </c>
      <c r="V2147" s="38">
        <f t="shared" si="339"/>
        <v>129367719.87508884</v>
      </c>
    </row>
    <row r="2148" spans="1:22" x14ac:dyDescent="0.2">
      <c r="A2148" s="21">
        <v>174</v>
      </c>
      <c r="B2148" s="6" t="s">
        <v>1635</v>
      </c>
      <c r="C2148" s="6" t="s">
        <v>1694</v>
      </c>
      <c r="D2148" s="21">
        <v>62219</v>
      </c>
      <c r="E2148" s="6" t="s">
        <v>2509</v>
      </c>
      <c r="F2148" s="6" t="s">
        <v>3037</v>
      </c>
      <c r="G2148" s="21">
        <v>48</v>
      </c>
      <c r="H2148" s="21" t="s">
        <v>3775</v>
      </c>
      <c r="I2148" s="29" t="s">
        <v>3979</v>
      </c>
      <c r="J2148" s="26">
        <v>259527</v>
      </c>
      <c r="K2148" s="21">
        <v>61</v>
      </c>
      <c r="L2148" s="9">
        <f t="shared" si="330"/>
        <v>3978.8373930081634</v>
      </c>
      <c r="M2148" s="1">
        <f t="shared" si="331"/>
        <v>66689.7279010809</v>
      </c>
      <c r="N2148" s="11">
        <f t="shared" si="332"/>
        <v>60020755.110972807</v>
      </c>
      <c r="O2148" s="9">
        <f t="shared" si="333"/>
        <v>176.28304926800897</v>
      </c>
      <c r="P2148" s="1">
        <f t="shared" si="334"/>
        <v>196653.03473436262</v>
      </c>
      <c r="Q2148" s="11">
        <f t="shared" si="335"/>
        <v>176987731.26092637</v>
      </c>
      <c r="R2148" s="38">
        <f t="shared" si="336"/>
        <v>116966976.14995356</v>
      </c>
      <c r="S2148" s="31"/>
      <c r="T2148" s="11">
        <f t="shared" si="337"/>
        <v>80027673.481297076</v>
      </c>
      <c r="U2148" s="11">
        <f t="shared" si="338"/>
        <v>235983641.68123513</v>
      </c>
      <c r="V2148" s="38">
        <f t="shared" si="339"/>
        <v>155955968.19993806</v>
      </c>
    </row>
    <row r="2149" spans="1:22" x14ac:dyDescent="0.2">
      <c r="A2149" s="21">
        <v>7</v>
      </c>
      <c r="B2149" s="6" t="s">
        <v>275</v>
      </c>
      <c r="C2149" s="6" t="s">
        <v>645</v>
      </c>
      <c r="D2149" s="21">
        <v>18783</v>
      </c>
      <c r="E2149" s="6" t="s">
        <v>2474</v>
      </c>
      <c r="F2149" s="6" t="s">
        <v>3050</v>
      </c>
      <c r="G2149" s="21">
        <v>47</v>
      </c>
      <c r="H2149" s="21" t="s">
        <v>3410</v>
      </c>
      <c r="I2149" s="29" t="s">
        <v>3998</v>
      </c>
      <c r="J2149" s="26">
        <v>6144679</v>
      </c>
      <c r="K2149" s="21">
        <v>113</v>
      </c>
      <c r="L2149" s="9">
        <f t="shared" si="330"/>
        <v>26350.497661334597</v>
      </c>
      <c r="M2149" s="1">
        <f t="shared" si="331"/>
        <v>441663.56790064159</v>
      </c>
      <c r="N2149" s="11">
        <f t="shared" si="332"/>
        <v>397497211.1105774</v>
      </c>
      <c r="O2149" s="9">
        <f t="shared" si="333"/>
        <v>529.25384493464969</v>
      </c>
      <c r="P2149" s="1">
        <f t="shared" si="334"/>
        <v>590410.56518708903</v>
      </c>
      <c r="Q2149" s="11">
        <f t="shared" si="335"/>
        <v>531369508.66838014</v>
      </c>
      <c r="R2149" s="38">
        <f t="shared" si="336"/>
        <v>133872297.55780274</v>
      </c>
      <c r="S2149" s="31"/>
      <c r="T2149" s="11">
        <f t="shared" si="337"/>
        <v>529996281.48076993</v>
      </c>
      <c r="U2149" s="11">
        <f t="shared" si="338"/>
        <v>708492678.22450686</v>
      </c>
      <c r="V2149" s="38">
        <f t="shared" si="339"/>
        <v>178496396.74373692</v>
      </c>
    </row>
    <row r="2150" spans="1:22" x14ac:dyDescent="0.2">
      <c r="A2150" s="21">
        <v>99</v>
      </c>
      <c r="B2150" s="6" t="s">
        <v>67</v>
      </c>
      <c r="C2150" s="6" t="s">
        <v>1056</v>
      </c>
      <c r="D2150" s="21">
        <v>35582</v>
      </c>
      <c r="E2150" s="6" t="s">
        <v>2698</v>
      </c>
      <c r="F2150" s="6" t="s">
        <v>3037</v>
      </c>
      <c r="G2150" s="21">
        <v>47</v>
      </c>
      <c r="H2150" s="21" t="s">
        <v>3275</v>
      </c>
      <c r="I2150" s="29" t="s">
        <v>3980</v>
      </c>
      <c r="J2150" s="26">
        <v>1089393</v>
      </c>
      <c r="K2150" s="21">
        <v>95</v>
      </c>
      <c r="L2150" s="9">
        <f t="shared" si="330"/>
        <v>10173.118253514996</v>
      </c>
      <c r="M2150" s="1">
        <f t="shared" si="331"/>
        <v>170512.74561373924</v>
      </c>
      <c r="N2150" s="11">
        <f t="shared" si="332"/>
        <v>153461471.05236533</v>
      </c>
      <c r="O2150" s="9">
        <f t="shared" si="333"/>
        <v>314.88933208737444</v>
      </c>
      <c r="P2150" s="1">
        <f t="shared" si="334"/>
        <v>351275.65025445906</v>
      </c>
      <c r="Q2150" s="11">
        <f t="shared" si="335"/>
        <v>316148085.22901314</v>
      </c>
      <c r="R2150" s="38">
        <f t="shared" si="336"/>
        <v>162686614.17664781</v>
      </c>
      <c r="S2150" s="31"/>
      <c r="T2150" s="11">
        <f t="shared" si="337"/>
        <v>204615294.73648709</v>
      </c>
      <c r="U2150" s="11">
        <f t="shared" si="338"/>
        <v>421530780.3053509</v>
      </c>
      <c r="V2150" s="38">
        <f t="shared" si="339"/>
        <v>216915485.56886381</v>
      </c>
    </row>
    <row r="2151" spans="1:22" x14ac:dyDescent="0.2">
      <c r="A2151" s="21">
        <v>62</v>
      </c>
      <c r="B2151" s="6" t="s">
        <v>653</v>
      </c>
      <c r="C2151" s="6" t="s">
        <v>822</v>
      </c>
      <c r="D2151" s="21">
        <v>25538</v>
      </c>
      <c r="E2151" s="6" t="s">
        <v>2638</v>
      </c>
      <c r="F2151" s="6" t="s">
        <v>3036</v>
      </c>
      <c r="G2151" s="21">
        <v>32</v>
      </c>
      <c r="H2151" s="21" t="s">
        <v>3413</v>
      </c>
      <c r="I2151" s="29" t="s">
        <v>3968</v>
      </c>
      <c r="J2151" s="26">
        <v>221648</v>
      </c>
      <c r="K2151" s="21">
        <v>24</v>
      </c>
      <c r="L2151" s="9">
        <f t="shared" si="330"/>
        <v>2306.415400572932</v>
      </c>
      <c r="M2151" s="1">
        <f t="shared" si="331"/>
        <v>38658.080312948281</v>
      </c>
      <c r="N2151" s="11">
        <f t="shared" si="332"/>
        <v>34792272.281653456</v>
      </c>
      <c r="O2151" s="9">
        <f t="shared" si="333"/>
        <v>106.29713887307177</v>
      </c>
      <c r="P2151" s="1">
        <f t="shared" si="334"/>
        <v>118580.06217710151</v>
      </c>
      <c r="Q2151" s="11">
        <f t="shared" si="335"/>
        <v>106722055.95939136</v>
      </c>
      <c r="R2151" s="38">
        <f t="shared" si="336"/>
        <v>71929783.677737892</v>
      </c>
      <c r="S2151" s="31"/>
      <c r="T2151" s="11">
        <f t="shared" si="337"/>
        <v>46389696.375537939</v>
      </c>
      <c r="U2151" s="11">
        <f t="shared" si="338"/>
        <v>142296074.61252183</v>
      </c>
      <c r="V2151" s="38">
        <f t="shared" si="339"/>
        <v>95906378.236983895</v>
      </c>
    </row>
    <row r="2152" spans="1:22" x14ac:dyDescent="0.2">
      <c r="A2152" s="21">
        <v>51</v>
      </c>
      <c r="B2152" s="6" t="s">
        <v>194</v>
      </c>
      <c r="C2152" s="6" t="s">
        <v>808</v>
      </c>
      <c r="D2152" s="21">
        <v>25090</v>
      </c>
      <c r="E2152" s="6" t="s">
        <v>2632</v>
      </c>
      <c r="F2152" s="6" t="s">
        <v>3047</v>
      </c>
      <c r="G2152" s="21">
        <v>11</v>
      </c>
      <c r="H2152" s="21" t="s">
        <v>3188</v>
      </c>
      <c r="I2152" s="29" t="s">
        <v>3975</v>
      </c>
      <c r="J2152" s="26">
        <v>1862120</v>
      </c>
      <c r="K2152" s="21">
        <v>90</v>
      </c>
      <c r="L2152" s="9">
        <f t="shared" si="330"/>
        <v>12945.68654031141</v>
      </c>
      <c r="M2152" s="1">
        <f t="shared" si="331"/>
        <v>216984.06534108942</v>
      </c>
      <c r="N2152" s="11">
        <f t="shared" si="332"/>
        <v>195285658.80698046</v>
      </c>
      <c r="O2152" s="9">
        <f t="shared" si="333"/>
        <v>350.44766517399955</v>
      </c>
      <c r="P2152" s="1">
        <f t="shared" si="334"/>
        <v>390942.84537399071</v>
      </c>
      <c r="Q2152" s="11">
        <f t="shared" si="335"/>
        <v>351848560.83659166</v>
      </c>
      <c r="R2152" s="38">
        <f t="shared" si="336"/>
        <v>156562902.0296112</v>
      </c>
      <c r="S2152" s="31"/>
      <c r="T2152" s="11">
        <f t="shared" si="337"/>
        <v>260380878.4093073</v>
      </c>
      <c r="U2152" s="11">
        <f t="shared" si="338"/>
        <v>469131414.44878888</v>
      </c>
      <c r="V2152" s="38">
        <f t="shared" si="339"/>
        <v>208750536.03948158</v>
      </c>
    </row>
    <row r="2153" spans="1:22" x14ac:dyDescent="0.2">
      <c r="A2153" s="21">
        <v>37</v>
      </c>
      <c r="B2153" s="6" t="s">
        <v>356</v>
      </c>
      <c r="C2153" s="6" t="s">
        <v>1477</v>
      </c>
      <c r="D2153" s="21">
        <v>53905</v>
      </c>
      <c r="E2153" s="6" t="s">
        <v>2506</v>
      </c>
      <c r="F2153" s="6" t="s">
        <v>3043</v>
      </c>
      <c r="G2153" s="21">
        <v>36</v>
      </c>
      <c r="H2153" s="21" t="s">
        <v>3275</v>
      </c>
      <c r="I2153" s="29" t="s">
        <v>3981</v>
      </c>
      <c r="J2153" s="26">
        <v>2359777</v>
      </c>
      <c r="K2153" s="21">
        <v>140</v>
      </c>
      <c r="L2153" s="9">
        <f t="shared" si="330"/>
        <v>18176.049625812535</v>
      </c>
      <c r="M2153" s="1">
        <f t="shared" si="331"/>
        <v>304650.75199907628</v>
      </c>
      <c r="N2153" s="11">
        <f t="shared" si="332"/>
        <v>274185676.79916865</v>
      </c>
      <c r="O2153" s="9">
        <f t="shared" si="333"/>
        <v>463.74768943442689</v>
      </c>
      <c r="P2153" s="1">
        <f t="shared" si="334"/>
        <v>517334.99537824735</v>
      </c>
      <c r="Q2153" s="11">
        <f t="shared" si="335"/>
        <v>465601495.84042263</v>
      </c>
      <c r="R2153" s="38">
        <f t="shared" si="336"/>
        <v>191415819.04125398</v>
      </c>
      <c r="S2153" s="31"/>
      <c r="T2153" s="11">
        <f t="shared" si="337"/>
        <v>365580902.39889151</v>
      </c>
      <c r="U2153" s="11">
        <f t="shared" si="338"/>
        <v>620801994.45389676</v>
      </c>
      <c r="V2153" s="38">
        <f t="shared" si="339"/>
        <v>255221092.05500525</v>
      </c>
    </row>
    <row r="2154" spans="1:22" x14ac:dyDescent="0.2">
      <c r="A2154" s="21">
        <v>87</v>
      </c>
      <c r="B2154" s="6" t="s">
        <v>730</v>
      </c>
      <c r="C2154" s="6" t="s">
        <v>2307</v>
      </c>
      <c r="D2154" s="21">
        <v>167588</v>
      </c>
      <c r="E2154" s="6" t="s">
        <v>2974</v>
      </c>
      <c r="F2154" s="6"/>
      <c r="G2154" s="21">
        <v>44</v>
      </c>
      <c r="H2154" s="21" t="s">
        <v>3449</v>
      </c>
      <c r="I2154" s="29" t="s">
        <v>3982</v>
      </c>
      <c r="J2154" s="26">
        <v>635557</v>
      </c>
      <c r="K2154" s="21">
        <v>84</v>
      </c>
      <c r="L2154" s="9">
        <f t="shared" si="330"/>
        <v>7306.6263076744244</v>
      </c>
      <c r="M2154" s="1">
        <f t="shared" si="331"/>
        <v>122467.16118380638</v>
      </c>
      <c r="N2154" s="11">
        <f t="shared" si="332"/>
        <v>110220445.06542574</v>
      </c>
      <c r="O2154" s="9">
        <f t="shared" si="333"/>
        <v>258.77854675252252</v>
      </c>
      <c r="P2154" s="1">
        <f t="shared" si="334"/>
        <v>288681.11116947251</v>
      </c>
      <c r="Q2154" s="11">
        <f t="shared" si="335"/>
        <v>259813000.05252525</v>
      </c>
      <c r="R2154" s="38">
        <f t="shared" si="336"/>
        <v>149592554.98709953</v>
      </c>
      <c r="S2154" s="31"/>
      <c r="T2154" s="11">
        <f t="shared" si="337"/>
        <v>146960593.42056766</v>
      </c>
      <c r="U2154" s="11">
        <f t="shared" si="338"/>
        <v>346417333.40336704</v>
      </c>
      <c r="V2154" s="38">
        <f t="shared" si="339"/>
        <v>199456739.98279938</v>
      </c>
    </row>
    <row r="2155" spans="1:22" x14ac:dyDescent="0.2">
      <c r="A2155" s="21">
        <v>3</v>
      </c>
      <c r="B2155" s="6" t="s">
        <v>100</v>
      </c>
      <c r="C2155" s="6" t="s">
        <v>1368</v>
      </c>
      <c r="D2155" s="21">
        <v>49803</v>
      </c>
      <c r="E2155" s="6" t="s">
        <v>2771</v>
      </c>
      <c r="F2155" s="6" t="s">
        <v>3047</v>
      </c>
      <c r="G2155" s="21">
        <v>17</v>
      </c>
      <c r="H2155" s="21" t="s">
        <v>3663</v>
      </c>
      <c r="I2155" s="29" t="s">
        <v>3970</v>
      </c>
      <c r="J2155" s="26">
        <v>6948666</v>
      </c>
      <c r="K2155" s="21">
        <v>107</v>
      </c>
      <c r="L2155" s="9">
        <f t="shared" si="330"/>
        <v>27267.329572218841</v>
      </c>
      <c r="M2155" s="1">
        <f t="shared" si="331"/>
        <v>457030.68764656101</v>
      </c>
      <c r="N2155" s="11">
        <f t="shared" si="332"/>
        <v>411327618.8819049</v>
      </c>
      <c r="O2155" s="9">
        <f t="shared" si="333"/>
        <v>531.08892878913127</v>
      </c>
      <c r="P2155" s="1">
        <f t="shared" si="334"/>
        <v>592457.69796856923</v>
      </c>
      <c r="Q2155" s="11">
        <f t="shared" si="335"/>
        <v>533211928.17171234</v>
      </c>
      <c r="R2155" s="38">
        <f t="shared" si="336"/>
        <v>121884309.28980744</v>
      </c>
      <c r="S2155" s="31"/>
      <c r="T2155" s="11">
        <f t="shared" si="337"/>
        <v>548436825.17587316</v>
      </c>
      <c r="U2155" s="11">
        <f t="shared" si="338"/>
        <v>710949237.56228304</v>
      </c>
      <c r="V2155" s="38">
        <f t="shared" si="339"/>
        <v>162512412.38640988</v>
      </c>
    </row>
    <row r="2156" spans="1:22" x14ac:dyDescent="0.2">
      <c r="A2156" s="21">
        <v>163</v>
      </c>
      <c r="B2156" s="6" t="s">
        <v>310</v>
      </c>
      <c r="C2156" s="6" t="s">
        <v>1726</v>
      </c>
      <c r="D2156" s="21">
        <v>63901</v>
      </c>
      <c r="E2156" s="6" t="s">
        <v>2854</v>
      </c>
      <c r="F2156" s="6" t="s">
        <v>3066</v>
      </c>
      <c r="G2156" s="21">
        <v>47</v>
      </c>
      <c r="H2156" s="21" t="s">
        <v>3788</v>
      </c>
      <c r="I2156" s="29" t="s">
        <v>3968</v>
      </c>
      <c r="J2156" s="26">
        <v>194110</v>
      </c>
      <c r="K2156" s="21">
        <v>66</v>
      </c>
      <c r="L2156" s="9">
        <f t="shared" si="330"/>
        <v>3579.2820509146809</v>
      </c>
      <c r="M2156" s="1">
        <f t="shared" si="331"/>
        <v>59992.737194081434</v>
      </c>
      <c r="N2156" s="11">
        <f t="shared" si="332"/>
        <v>53993463.474673294</v>
      </c>
      <c r="O2156" s="9">
        <f t="shared" si="333"/>
        <v>170.52338503165785</v>
      </c>
      <c r="P2156" s="1">
        <f t="shared" si="334"/>
        <v>190227.82564118766</v>
      </c>
      <c r="Q2156" s="11">
        <f t="shared" si="335"/>
        <v>171205043.0770689</v>
      </c>
      <c r="R2156" s="38">
        <f t="shared" si="336"/>
        <v>117211579.60239559</v>
      </c>
      <c r="S2156" s="31"/>
      <c r="T2156" s="11">
        <f t="shared" si="337"/>
        <v>71991284.63289772</v>
      </c>
      <c r="U2156" s="11">
        <f t="shared" si="338"/>
        <v>228273390.76942518</v>
      </c>
      <c r="V2156" s="38">
        <f t="shared" si="339"/>
        <v>156282106.13652748</v>
      </c>
    </row>
    <row r="2157" spans="1:22" x14ac:dyDescent="0.2">
      <c r="A2157" s="21">
        <v>54</v>
      </c>
      <c r="B2157" s="6" t="s">
        <v>596</v>
      </c>
      <c r="C2157" s="6" t="s">
        <v>1863</v>
      </c>
      <c r="D2157" s="21">
        <v>68135</v>
      </c>
      <c r="E2157" s="6" t="s">
        <v>2885</v>
      </c>
      <c r="F2157" s="6" t="s">
        <v>3036</v>
      </c>
      <c r="G2157" s="21">
        <v>35</v>
      </c>
      <c r="H2157" s="21" t="s">
        <v>3812</v>
      </c>
      <c r="I2157" s="29" t="s">
        <v>3972</v>
      </c>
      <c r="J2157" s="26">
        <v>54384</v>
      </c>
      <c r="K2157" s="21">
        <v>26</v>
      </c>
      <c r="L2157" s="9">
        <f t="shared" si="330"/>
        <v>1189.1105919972288</v>
      </c>
      <c r="M2157" s="1">
        <f t="shared" si="331"/>
        <v>19930.812443841358</v>
      </c>
      <c r="N2157" s="11">
        <f t="shared" si="332"/>
        <v>17937731.199457221</v>
      </c>
      <c r="O2157" s="9">
        <f t="shared" si="333"/>
        <v>77.867182512363556</v>
      </c>
      <c r="P2157" s="1">
        <f t="shared" si="334"/>
        <v>86864.947088532601</v>
      </c>
      <c r="Q2157" s="11">
        <f t="shared" si="335"/>
        <v>78178452.379679337</v>
      </c>
      <c r="R2157" s="38">
        <f t="shared" si="336"/>
        <v>60240721.180222116</v>
      </c>
      <c r="S2157" s="31"/>
      <c r="T2157" s="11">
        <f t="shared" si="337"/>
        <v>23916974.932609629</v>
      </c>
      <c r="U2157" s="11">
        <f t="shared" si="338"/>
        <v>104237936.50623912</v>
      </c>
      <c r="V2157" s="38">
        <f t="shared" si="339"/>
        <v>80320961.573629484</v>
      </c>
    </row>
    <row r="2158" spans="1:22" x14ac:dyDescent="0.2">
      <c r="A2158" s="21">
        <v>163</v>
      </c>
      <c r="B2158" s="6" t="s">
        <v>310</v>
      </c>
      <c r="C2158" s="6" t="s">
        <v>309</v>
      </c>
      <c r="D2158" s="21">
        <v>7726</v>
      </c>
      <c r="E2158" s="6" t="s">
        <v>2399</v>
      </c>
      <c r="F2158" s="6" t="s">
        <v>3051</v>
      </c>
      <c r="G2158" s="21">
        <v>45</v>
      </c>
      <c r="H2158" s="21" t="s">
        <v>3252</v>
      </c>
      <c r="I2158" s="29" t="s">
        <v>3968</v>
      </c>
      <c r="J2158" s="26">
        <v>227091</v>
      </c>
      <c r="K2158" s="21">
        <v>33</v>
      </c>
      <c r="L2158" s="9">
        <f t="shared" si="330"/>
        <v>2737.5176711758409</v>
      </c>
      <c r="M2158" s="1">
        <f t="shared" si="331"/>
        <v>45883.832532570879</v>
      </c>
      <c r="N2158" s="11">
        <f t="shared" si="332"/>
        <v>41295449.279313788</v>
      </c>
      <c r="O2158" s="9">
        <f t="shared" si="333"/>
        <v>125.402718304168</v>
      </c>
      <c r="P2158" s="1">
        <f t="shared" si="334"/>
        <v>139893.34323892012</v>
      </c>
      <c r="Q2158" s="11">
        <f t="shared" si="335"/>
        <v>125904008.91502811</v>
      </c>
      <c r="R2158" s="38">
        <f t="shared" si="336"/>
        <v>84608559.635714322</v>
      </c>
      <c r="S2158" s="31"/>
      <c r="T2158" s="11">
        <f t="shared" si="337"/>
        <v>55060599.039085053</v>
      </c>
      <c r="U2158" s="11">
        <f t="shared" si="338"/>
        <v>167872011.88670415</v>
      </c>
      <c r="V2158" s="38">
        <f t="shared" si="339"/>
        <v>112811412.84761909</v>
      </c>
    </row>
    <row r="2159" spans="1:22" x14ac:dyDescent="0.2">
      <c r="A2159" s="21">
        <v>63</v>
      </c>
      <c r="B2159" s="6" t="s">
        <v>739</v>
      </c>
      <c r="C2159" s="6" t="s">
        <v>794</v>
      </c>
      <c r="D2159" s="21">
        <v>24915</v>
      </c>
      <c r="E2159" s="6" t="s">
        <v>2397</v>
      </c>
      <c r="F2159" s="6" t="s">
        <v>3046</v>
      </c>
      <c r="G2159" s="21">
        <v>12</v>
      </c>
      <c r="H2159" s="21" t="s">
        <v>3482</v>
      </c>
      <c r="I2159" s="29" t="s">
        <v>4003</v>
      </c>
      <c r="J2159" s="26">
        <v>814194</v>
      </c>
      <c r="K2159" s="21">
        <v>111</v>
      </c>
      <c r="L2159" s="9">
        <f t="shared" si="330"/>
        <v>9506.6047566941579</v>
      </c>
      <c r="M2159" s="1">
        <f t="shared" si="331"/>
        <v>159341.24013239209</v>
      </c>
      <c r="N2159" s="11">
        <f t="shared" si="332"/>
        <v>143407116.11915287</v>
      </c>
      <c r="O2159" s="9">
        <f t="shared" si="333"/>
        <v>316.47795512760831</v>
      </c>
      <c r="P2159" s="1">
        <f t="shared" si="334"/>
        <v>353047.84300474421</v>
      </c>
      <c r="Q2159" s="11">
        <f t="shared" si="335"/>
        <v>317743058.70426977</v>
      </c>
      <c r="R2159" s="38">
        <f t="shared" si="336"/>
        <v>174335942.58511689</v>
      </c>
      <c r="S2159" s="31"/>
      <c r="T2159" s="11">
        <f t="shared" si="337"/>
        <v>191209488.15887052</v>
      </c>
      <c r="U2159" s="11">
        <f t="shared" si="338"/>
        <v>423657411.60569304</v>
      </c>
      <c r="V2159" s="38">
        <f t="shared" si="339"/>
        <v>232447923.44682252</v>
      </c>
    </row>
    <row r="2160" spans="1:22" x14ac:dyDescent="0.2">
      <c r="A2160" s="21">
        <v>54</v>
      </c>
      <c r="B2160" s="6" t="s">
        <v>596</v>
      </c>
      <c r="C2160" s="6" t="s">
        <v>599</v>
      </c>
      <c r="D2160" s="21">
        <v>17010</v>
      </c>
      <c r="E2160" s="6" t="s">
        <v>2392</v>
      </c>
      <c r="F2160" s="6" t="s">
        <v>3046</v>
      </c>
      <c r="G2160" s="21">
        <v>13</v>
      </c>
      <c r="H2160" s="21" t="s">
        <v>3388</v>
      </c>
      <c r="I2160" s="29" t="s">
        <v>3972</v>
      </c>
      <c r="J2160" s="26">
        <v>2621544</v>
      </c>
      <c r="K2160" s="21">
        <v>138</v>
      </c>
      <c r="L2160" s="9">
        <f t="shared" si="330"/>
        <v>19020.333120111223</v>
      </c>
      <c r="M2160" s="1">
        <f t="shared" si="331"/>
        <v>318801.8798147281</v>
      </c>
      <c r="N2160" s="11">
        <f t="shared" si="332"/>
        <v>286921691.83325529</v>
      </c>
      <c r="O2160" s="9">
        <f t="shared" si="333"/>
        <v>472.69262998557753</v>
      </c>
      <c r="P2160" s="1">
        <f t="shared" si="334"/>
        <v>527313.54812172696</v>
      </c>
      <c r="Q2160" s="11">
        <f t="shared" si="335"/>
        <v>474582193.30955428</v>
      </c>
      <c r="R2160" s="38">
        <f t="shared" si="336"/>
        <v>187660501.47629899</v>
      </c>
      <c r="S2160" s="31"/>
      <c r="T2160" s="11">
        <f t="shared" si="337"/>
        <v>382562255.77767372</v>
      </c>
      <c r="U2160" s="11">
        <f t="shared" si="338"/>
        <v>632776257.74607229</v>
      </c>
      <c r="V2160" s="38">
        <f t="shared" si="339"/>
        <v>250214001.96839857</v>
      </c>
    </row>
    <row r="2161" spans="1:22" x14ac:dyDescent="0.2">
      <c r="A2161" s="21">
        <v>135</v>
      </c>
      <c r="B2161" s="6" t="s">
        <v>295</v>
      </c>
      <c r="C2161" s="6" t="s">
        <v>2205</v>
      </c>
      <c r="D2161" s="21">
        <v>77789</v>
      </c>
      <c r="E2161" s="6" t="s">
        <v>2403</v>
      </c>
      <c r="F2161" s="6" t="s">
        <v>3042</v>
      </c>
      <c r="G2161" s="21">
        <v>28</v>
      </c>
      <c r="H2161" s="21" t="s">
        <v>3906</v>
      </c>
      <c r="I2161" s="29" t="s">
        <v>3976</v>
      </c>
      <c r="J2161" s="26">
        <v>90740</v>
      </c>
      <c r="K2161" s="21">
        <v>46</v>
      </c>
      <c r="L2161" s="9">
        <f t="shared" si="330"/>
        <v>2043.0467444481051</v>
      </c>
      <c r="M2161" s="1">
        <f t="shared" si="331"/>
        <v>34243.729516531603</v>
      </c>
      <c r="N2161" s="11">
        <f t="shared" si="332"/>
        <v>30819356.564878441</v>
      </c>
      <c r="O2161" s="9">
        <f t="shared" si="333"/>
        <v>117.71413335618138</v>
      </c>
      <c r="P2161" s="1">
        <f t="shared" si="334"/>
        <v>131316.32140322568</v>
      </c>
      <c r="Q2161" s="11">
        <f t="shared" si="335"/>
        <v>118184689.26290311</v>
      </c>
      <c r="R2161" s="38">
        <f t="shared" si="336"/>
        <v>87365332.69802466</v>
      </c>
      <c r="S2161" s="31"/>
      <c r="T2161" s="11">
        <f t="shared" si="337"/>
        <v>41092475.419837922</v>
      </c>
      <c r="U2161" s="11">
        <f t="shared" si="338"/>
        <v>157579585.68387082</v>
      </c>
      <c r="V2161" s="38">
        <f t="shared" si="339"/>
        <v>116487110.2640329</v>
      </c>
    </row>
    <row r="2162" spans="1:22" x14ac:dyDescent="0.2">
      <c r="A2162" s="21">
        <v>58</v>
      </c>
      <c r="B2162" s="6" t="s">
        <v>53</v>
      </c>
      <c r="C2162" s="6" t="s">
        <v>539</v>
      </c>
      <c r="D2162" s="21">
        <v>13933</v>
      </c>
      <c r="E2162" s="6" t="s">
        <v>2421</v>
      </c>
      <c r="F2162" s="6" t="s">
        <v>3052</v>
      </c>
      <c r="G2162" s="21">
        <v>50</v>
      </c>
      <c r="H2162" s="21" t="s">
        <v>3356</v>
      </c>
      <c r="I2162" s="29" t="s">
        <v>3979</v>
      </c>
      <c r="J2162" s="26">
        <v>1045685</v>
      </c>
      <c r="K2162" s="21">
        <v>63</v>
      </c>
      <c r="L2162" s="9">
        <f t="shared" si="330"/>
        <v>8116.5358990150471</v>
      </c>
      <c r="M2162" s="1">
        <f t="shared" si="331"/>
        <v>136042.14425948969</v>
      </c>
      <c r="N2162" s="11">
        <f t="shared" si="332"/>
        <v>122437929.83354072</v>
      </c>
      <c r="O2162" s="9">
        <f t="shared" si="333"/>
        <v>253.81687589355766</v>
      </c>
      <c r="P2162" s="1">
        <f t="shared" si="334"/>
        <v>283146.10575732391</v>
      </c>
      <c r="Q2162" s="11">
        <f t="shared" si="335"/>
        <v>254831495.18159151</v>
      </c>
      <c r="R2162" s="38">
        <f t="shared" si="336"/>
        <v>132393565.34805079</v>
      </c>
      <c r="S2162" s="31"/>
      <c r="T2162" s="11">
        <f t="shared" si="337"/>
        <v>163250573.11138764</v>
      </c>
      <c r="U2162" s="11">
        <f t="shared" si="338"/>
        <v>339775326.90878868</v>
      </c>
      <c r="V2162" s="38">
        <f t="shared" si="339"/>
        <v>176524753.79740104</v>
      </c>
    </row>
    <row r="2163" spans="1:22" x14ac:dyDescent="0.2">
      <c r="A2163" s="21">
        <v>45</v>
      </c>
      <c r="B2163" s="6" t="s">
        <v>375</v>
      </c>
      <c r="C2163" s="6" t="s">
        <v>1024</v>
      </c>
      <c r="D2163" s="21">
        <v>35134</v>
      </c>
      <c r="E2163" s="6" t="s">
        <v>2689</v>
      </c>
      <c r="F2163" s="6" t="s">
        <v>3036</v>
      </c>
      <c r="G2163" s="21">
        <v>19</v>
      </c>
      <c r="H2163" s="21" t="s">
        <v>3554</v>
      </c>
      <c r="I2163" s="29" t="s">
        <v>3977</v>
      </c>
      <c r="J2163" s="26">
        <v>924491</v>
      </c>
      <c r="K2163" s="21">
        <v>64</v>
      </c>
      <c r="L2163" s="9">
        <f t="shared" si="330"/>
        <v>7692.0364013699264</v>
      </c>
      <c r="M2163" s="1">
        <f t="shared" si="331"/>
        <v>128927.06183821606</v>
      </c>
      <c r="N2163" s="11">
        <f t="shared" si="332"/>
        <v>116034355.65439445</v>
      </c>
      <c r="O2163" s="9">
        <f t="shared" si="333"/>
        <v>248.06509470491699</v>
      </c>
      <c r="P2163" s="1">
        <f t="shared" si="334"/>
        <v>276729.69061944779</v>
      </c>
      <c r="Q2163" s="11">
        <f t="shared" si="335"/>
        <v>249056721.55750301</v>
      </c>
      <c r="R2163" s="38">
        <f t="shared" si="336"/>
        <v>133022365.90310857</v>
      </c>
      <c r="S2163" s="31"/>
      <c r="T2163" s="11">
        <f t="shared" si="337"/>
        <v>154712474.20585927</v>
      </c>
      <c r="U2163" s="11">
        <f t="shared" si="338"/>
        <v>332075628.74333733</v>
      </c>
      <c r="V2163" s="38">
        <f t="shared" si="339"/>
        <v>177363154.53747806</v>
      </c>
    </row>
    <row r="2164" spans="1:22" x14ac:dyDescent="0.2">
      <c r="A2164" s="21">
        <v>113</v>
      </c>
      <c r="B2164" s="6" t="s">
        <v>235</v>
      </c>
      <c r="C2164" s="6" t="s">
        <v>234</v>
      </c>
      <c r="D2164" s="21">
        <v>4693</v>
      </c>
      <c r="E2164" s="6" t="s">
        <v>2448</v>
      </c>
      <c r="F2164" s="6" t="s">
        <v>3042</v>
      </c>
      <c r="G2164" s="21">
        <v>36</v>
      </c>
      <c r="H2164" s="21" t="s">
        <v>3211</v>
      </c>
      <c r="I2164" s="29" t="s">
        <v>3978</v>
      </c>
      <c r="J2164" s="26">
        <v>1864201</v>
      </c>
      <c r="K2164" s="21">
        <v>142</v>
      </c>
      <c r="L2164" s="9">
        <f t="shared" si="330"/>
        <v>16270.111923401142</v>
      </c>
      <c r="M2164" s="1">
        <f t="shared" si="331"/>
        <v>272705.1221038748</v>
      </c>
      <c r="N2164" s="11">
        <f t="shared" si="332"/>
        <v>245434609.89348733</v>
      </c>
      <c r="O2164" s="9">
        <f t="shared" si="333"/>
        <v>440.31892947495305</v>
      </c>
      <c r="P2164" s="1">
        <f t="shared" si="334"/>
        <v>491198.97852793313</v>
      </c>
      <c r="Q2164" s="11">
        <f t="shared" si="335"/>
        <v>442079080.67513978</v>
      </c>
      <c r="R2164" s="38">
        <f t="shared" si="336"/>
        <v>196644470.78165245</v>
      </c>
      <c r="S2164" s="31"/>
      <c r="T2164" s="11">
        <f t="shared" si="337"/>
        <v>327246146.52464974</v>
      </c>
      <c r="U2164" s="11">
        <f t="shared" si="338"/>
        <v>589438774.23351979</v>
      </c>
      <c r="V2164" s="38">
        <f t="shared" si="339"/>
        <v>262192627.70887005</v>
      </c>
    </row>
    <row r="2165" spans="1:22" x14ac:dyDescent="0.2">
      <c r="A2165" s="21">
        <v>104</v>
      </c>
      <c r="B2165" s="6" t="s">
        <v>179</v>
      </c>
      <c r="C2165" s="6" t="s">
        <v>619</v>
      </c>
      <c r="D2165" s="21">
        <v>17742</v>
      </c>
      <c r="E2165" s="6" t="s">
        <v>2573</v>
      </c>
      <c r="F2165" s="6" t="s">
        <v>3051</v>
      </c>
      <c r="G2165" s="21">
        <v>15</v>
      </c>
      <c r="H2165" s="21" t="s">
        <v>3180</v>
      </c>
      <c r="I2165" s="29" t="s">
        <v>3970</v>
      </c>
      <c r="J2165" s="26">
        <v>464353</v>
      </c>
      <c r="K2165" s="21">
        <v>60</v>
      </c>
      <c r="L2165" s="9">
        <f t="shared" si="330"/>
        <v>5278.3690662931103</v>
      </c>
      <c r="M2165" s="1">
        <f t="shared" si="331"/>
        <v>88471.320142699711</v>
      </c>
      <c r="N2165" s="11">
        <f t="shared" si="332"/>
        <v>79624188.128429741</v>
      </c>
      <c r="O2165" s="9">
        <f t="shared" si="333"/>
        <v>202.2030439379665</v>
      </c>
      <c r="P2165" s="1">
        <f t="shared" si="334"/>
        <v>225568.15523693655</v>
      </c>
      <c r="Q2165" s="11">
        <f t="shared" si="335"/>
        <v>203011339.71324289</v>
      </c>
      <c r="R2165" s="38">
        <f t="shared" si="336"/>
        <v>123387151.58481315</v>
      </c>
      <c r="S2165" s="31"/>
      <c r="T2165" s="11">
        <f t="shared" si="337"/>
        <v>106165584.17123966</v>
      </c>
      <c r="U2165" s="11">
        <f t="shared" si="338"/>
        <v>270681786.28432387</v>
      </c>
      <c r="V2165" s="38">
        <f t="shared" si="339"/>
        <v>164516202.1130842</v>
      </c>
    </row>
    <row r="2166" spans="1:22" x14ac:dyDescent="0.2">
      <c r="A2166" s="21">
        <v>117</v>
      </c>
      <c r="B2166" s="6" t="s">
        <v>258</v>
      </c>
      <c r="C2166" s="6" t="s">
        <v>257</v>
      </c>
      <c r="D2166" s="21">
        <v>5875</v>
      </c>
      <c r="E2166" s="6" t="s">
        <v>2398</v>
      </c>
      <c r="F2166" s="6" t="s">
        <v>3037</v>
      </c>
      <c r="G2166" s="21">
        <v>28</v>
      </c>
      <c r="H2166" s="21" t="s">
        <v>3225</v>
      </c>
      <c r="I2166" s="29" t="s">
        <v>3992</v>
      </c>
      <c r="J2166" s="26">
        <v>1035380</v>
      </c>
      <c r="K2166" s="21">
        <v>136</v>
      </c>
      <c r="L2166" s="9">
        <f t="shared" si="330"/>
        <v>11866.409735046234</v>
      </c>
      <c r="M2166" s="1">
        <f t="shared" si="331"/>
        <v>198894.18898686499</v>
      </c>
      <c r="N2166" s="11">
        <f t="shared" si="332"/>
        <v>179004770.08817849</v>
      </c>
      <c r="O2166" s="9">
        <f t="shared" si="333"/>
        <v>372.00124819569771</v>
      </c>
      <c r="P2166" s="1">
        <f t="shared" si="334"/>
        <v>414987.00349478616</v>
      </c>
      <c r="Q2166" s="11">
        <f t="shared" si="335"/>
        <v>373488303.14530754</v>
      </c>
      <c r="R2166" s="38">
        <f t="shared" si="336"/>
        <v>194483533.05712906</v>
      </c>
      <c r="S2166" s="31"/>
      <c r="T2166" s="11">
        <f t="shared" si="337"/>
        <v>238673026.78423798</v>
      </c>
      <c r="U2166" s="11">
        <f t="shared" si="338"/>
        <v>497984404.19374341</v>
      </c>
      <c r="V2166" s="38">
        <f t="shared" si="339"/>
        <v>259311377.40950543</v>
      </c>
    </row>
    <row r="2167" spans="1:22" x14ac:dyDescent="0.2">
      <c r="A2167" s="21">
        <v>8</v>
      </c>
      <c r="B2167" s="6" t="s">
        <v>107</v>
      </c>
      <c r="C2167" s="6" t="s">
        <v>1379</v>
      </c>
      <c r="D2167" s="21">
        <v>50347</v>
      </c>
      <c r="E2167" s="6" t="s">
        <v>2499</v>
      </c>
      <c r="F2167" s="6" t="s">
        <v>3063</v>
      </c>
      <c r="G2167" s="21">
        <v>25</v>
      </c>
      <c r="H2167" s="21" t="s">
        <v>3101</v>
      </c>
      <c r="I2167" s="29" t="s">
        <v>3993</v>
      </c>
      <c r="J2167" s="26">
        <v>3386910</v>
      </c>
      <c r="K2167" s="21">
        <v>100</v>
      </c>
      <c r="L2167" s="9">
        <f t="shared" si="330"/>
        <v>18403.559438326054</v>
      </c>
      <c r="M2167" s="1">
        <f t="shared" si="331"/>
        <v>308464.06880312931</v>
      </c>
      <c r="N2167" s="11">
        <f t="shared" si="332"/>
        <v>277617661.9228164</v>
      </c>
      <c r="O2167" s="9">
        <f t="shared" si="333"/>
        <v>428.99369970112673</v>
      </c>
      <c r="P2167" s="1">
        <f t="shared" si="334"/>
        <v>478565.0876726592</v>
      </c>
      <c r="Q2167" s="11">
        <f t="shared" si="335"/>
        <v>430708578.9053933</v>
      </c>
      <c r="R2167" s="38">
        <f t="shared" si="336"/>
        <v>153090916.98257691</v>
      </c>
      <c r="S2167" s="31"/>
      <c r="T2167" s="11">
        <f t="shared" si="337"/>
        <v>370156882.56375515</v>
      </c>
      <c r="U2167" s="11">
        <f t="shared" si="338"/>
        <v>574278105.20719099</v>
      </c>
      <c r="V2167" s="38">
        <f t="shared" si="339"/>
        <v>204121222.64343584</v>
      </c>
    </row>
    <row r="2168" spans="1:22" x14ac:dyDescent="0.2">
      <c r="A2168" s="21">
        <v>79</v>
      </c>
      <c r="B2168" s="6" t="s">
        <v>61</v>
      </c>
      <c r="C2168" s="6" t="s">
        <v>865</v>
      </c>
      <c r="D2168" s="21">
        <v>28119</v>
      </c>
      <c r="E2168" s="6" t="s">
        <v>2414</v>
      </c>
      <c r="F2168" s="6" t="s">
        <v>3037</v>
      </c>
      <c r="G2168" s="21">
        <v>41</v>
      </c>
      <c r="H2168" s="21" t="s">
        <v>3122</v>
      </c>
      <c r="I2168" s="29" t="s">
        <v>3985</v>
      </c>
      <c r="J2168" s="26">
        <v>1434601</v>
      </c>
      <c r="K2168" s="21">
        <v>124</v>
      </c>
      <c r="L2168" s="9">
        <f t="shared" si="330"/>
        <v>13337.560646535032</v>
      </c>
      <c r="M2168" s="1">
        <f t="shared" si="331"/>
        <v>223552.31001513836</v>
      </c>
      <c r="N2168" s="11">
        <f t="shared" si="332"/>
        <v>201197079.01362452</v>
      </c>
      <c r="O2168" s="9">
        <f t="shared" si="333"/>
        <v>385.38395102770403</v>
      </c>
      <c r="P2168" s="1">
        <f t="shared" si="334"/>
        <v>429916.11401216243</v>
      </c>
      <c r="Q2168" s="11">
        <f t="shared" si="335"/>
        <v>386924502.61094618</v>
      </c>
      <c r="R2168" s="38">
        <f t="shared" si="336"/>
        <v>185727423.59732166</v>
      </c>
      <c r="S2168" s="31"/>
      <c r="T2168" s="11">
        <f t="shared" si="337"/>
        <v>268262772.01816604</v>
      </c>
      <c r="U2168" s="11">
        <f t="shared" si="338"/>
        <v>515899336.81459492</v>
      </c>
      <c r="V2168" s="38">
        <f t="shared" si="339"/>
        <v>247636564.79642889</v>
      </c>
    </row>
    <row r="2169" spans="1:22" x14ac:dyDescent="0.2">
      <c r="A2169" s="21">
        <v>24</v>
      </c>
      <c r="B2169" s="6" t="s">
        <v>343</v>
      </c>
      <c r="C2169" s="6" t="s">
        <v>1211</v>
      </c>
      <c r="D2169" s="21">
        <v>41095</v>
      </c>
      <c r="E2169" s="6" t="s">
        <v>2499</v>
      </c>
      <c r="F2169" s="6" t="s">
        <v>3036</v>
      </c>
      <c r="G2169" s="21">
        <v>44</v>
      </c>
      <c r="H2169" s="21" t="s">
        <v>3272</v>
      </c>
      <c r="I2169" s="29" t="s">
        <v>3980</v>
      </c>
      <c r="J2169" s="26">
        <v>1194074</v>
      </c>
      <c r="K2169" s="21">
        <v>90</v>
      </c>
      <c r="L2169" s="9">
        <f t="shared" si="330"/>
        <v>10366.612754415011</v>
      </c>
      <c r="M2169" s="1">
        <f t="shared" si="331"/>
        <v>173755.92806649624</v>
      </c>
      <c r="N2169" s="11">
        <f t="shared" si="332"/>
        <v>156380335.25984663</v>
      </c>
      <c r="O2169" s="9">
        <f t="shared" si="333"/>
        <v>313.60217437815948</v>
      </c>
      <c r="P2169" s="1">
        <f t="shared" si="334"/>
        <v>349839.75797355111</v>
      </c>
      <c r="Q2169" s="11">
        <f t="shared" si="335"/>
        <v>314855782.17619598</v>
      </c>
      <c r="R2169" s="38">
        <f t="shared" si="336"/>
        <v>158475446.91634935</v>
      </c>
      <c r="S2169" s="31"/>
      <c r="T2169" s="11">
        <f t="shared" si="337"/>
        <v>208507113.6797955</v>
      </c>
      <c r="U2169" s="11">
        <f t="shared" si="338"/>
        <v>419807709.56826133</v>
      </c>
      <c r="V2169" s="38">
        <f t="shared" si="339"/>
        <v>211300595.88846582</v>
      </c>
    </row>
    <row r="2170" spans="1:22" x14ac:dyDescent="0.2">
      <c r="A2170" s="21">
        <v>1</v>
      </c>
      <c r="B2170" s="6" t="s">
        <v>124</v>
      </c>
      <c r="C2170" s="6" t="s">
        <v>1976</v>
      </c>
      <c r="D2170" s="21">
        <v>70493</v>
      </c>
      <c r="E2170" s="6" t="s">
        <v>2432</v>
      </c>
      <c r="F2170" s="6" t="s">
        <v>3051</v>
      </c>
      <c r="G2170" s="21">
        <v>42</v>
      </c>
      <c r="H2170" s="21" t="s">
        <v>3350</v>
      </c>
      <c r="I2170" s="29" t="s">
        <v>3971</v>
      </c>
      <c r="J2170" s="26">
        <v>5622001</v>
      </c>
      <c r="K2170" s="21">
        <v>172</v>
      </c>
      <c r="L2170" s="9">
        <f t="shared" si="330"/>
        <v>31096.36911280801</v>
      </c>
      <c r="M2170" s="1">
        <f t="shared" si="331"/>
        <v>521209.63739029778</v>
      </c>
      <c r="N2170" s="11">
        <f t="shared" si="332"/>
        <v>469088673.65126801</v>
      </c>
      <c r="O2170" s="9">
        <f t="shared" si="333"/>
        <v>638.6118207271802</v>
      </c>
      <c r="P2170" s="1">
        <f t="shared" si="334"/>
        <v>712405.15230880631</v>
      </c>
      <c r="Q2170" s="11">
        <f t="shared" si="335"/>
        <v>641164637.07792568</v>
      </c>
      <c r="R2170" s="38">
        <f t="shared" si="336"/>
        <v>172075963.42665768</v>
      </c>
      <c r="S2170" s="31"/>
      <c r="T2170" s="11">
        <f t="shared" si="337"/>
        <v>625451564.8683573</v>
      </c>
      <c r="U2170" s="11">
        <f t="shared" si="338"/>
        <v>854886182.77056754</v>
      </c>
      <c r="V2170" s="38">
        <f t="shared" si="339"/>
        <v>229434617.90221024</v>
      </c>
    </row>
    <row r="2171" spans="1:22" x14ac:dyDescent="0.2">
      <c r="A2171" s="21">
        <v>180</v>
      </c>
      <c r="B2171" s="6" t="s">
        <v>203</v>
      </c>
      <c r="C2171" s="6" t="s">
        <v>2217</v>
      </c>
      <c r="D2171" s="21">
        <v>81448</v>
      </c>
      <c r="E2171" s="6" t="s">
        <v>2950</v>
      </c>
      <c r="F2171" s="6" t="s">
        <v>3051</v>
      </c>
      <c r="G2171" s="21">
        <v>19</v>
      </c>
      <c r="H2171" s="21" t="s">
        <v>3193</v>
      </c>
      <c r="I2171" s="29" t="s">
        <v>3983</v>
      </c>
      <c r="J2171" s="26">
        <v>72943</v>
      </c>
      <c r="K2171" s="21">
        <v>18</v>
      </c>
      <c r="L2171" s="9">
        <f t="shared" si="330"/>
        <v>1145.8507756248191</v>
      </c>
      <c r="M2171" s="1">
        <f t="shared" si="331"/>
        <v>19205.729939088491</v>
      </c>
      <c r="N2171" s="11">
        <f t="shared" si="332"/>
        <v>17285156.945179641</v>
      </c>
      <c r="O2171" s="9">
        <f t="shared" si="333"/>
        <v>69.723978099596764</v>
      </c>
      <c r="P2171" s="1">
        <f t="shared" si="334"/>
        <v>77780.773273282772</v>
      </c>
      <c r="Q2171" s="11">
        <f t="shared" si="335"/>
        <v>70002695.945954502</v>
      </c>
      <c r="R2171" s="38">
        <f t="shared" si="336"/>
        <v>52717539.00077486</v>
      </c>
      <c r="S2171" s="31"/>
      <c r="T2171" s="11">
        <f t="shared" si="337"/>
        <v>23046875.926906191</v>
      </c>
      <c r="U2171" s="11">
        <f t="shared" si="338"/>
        <v>93336927.927939326</v>
      </c>
      <c r="V2171" s="38">
        <f t="shared" si="339"/>
        <v>70290052.001033127</v>
      </c>
    </row>
    <row r="2172" spans="1:22" x14ac:dyDescent="0.2">
      <c r="A2172" s="21">
        <v>39</v>
      </c>
      <c r="B2172" s="6" t="s">
        <v>419</v>
      </c>
      <c r="C2172" s="6" t="s">
        <v>2045</v>
      </c>
      <c r="D2172" s="21">
        <v>71871</v>
      </c>
      <c r="E2172" s="6" t="s">
        <v>2421</v>
      </c>
      <c r="F2172" s="6" t="s">
        <v>3052</v>
      </c>
      <c r="G2172" s="21">
        <v>44</v>
      </c>
      <c r="H2172" s="21" t="s">
        <v>3307</v>
      </c>
      <c r="I2172" s="29" t="s">
        <v>3983</v>
      </c>
      <c r="J2172" s="26">
        <v>1973350</v>
      </c>
      <c r="K2172" s="21">
        <v>116</v>
      </c>
      <c r="L2172" s="9">
        <f t="shared" si="330"/>
        <v>15129.725708022599</v>
      </c>
      <c r="M2172" s="1">
        <f t="shared" si="331"/>
        <v>253590.98425562261</v>
      </c>
      <c r="N2172" s="11">
        <f t="shared" si="332"/>
        <v>228231885.83006033</v>
      </c>
      <c r="O2172" s="9">
        <f t="shared" si="333"/>
        <v>403.67329964822176</v>
      </c>
      <c r="P2172" s="1">
        <f t="shared" si="334"/>
        <v>450318.84657478915</v>
      </c>
      <c r="Q2172" s="11">
        <f t="shared" si="335"/>
        <v>405286961.91731024</v>
      </c>
      <c r="R2172" s="38">
        <f t="shared" si="336"/>
        <v>177055076.0872499</v>
      </c>
      <c r="S2172" s="31"/>
      <c r="T2172" s="11">
        <f t="shared" si="337"/>
        <v>304309181.10674715</v>
      </c>
      <c r="U2172" s="11">
        <f t="shared" si="338"/>
        <v>540382615.88974702</v>
      </c>
      <c r="V2172" s="38">
        <f t="shared" si="339"/>
        <v>236073434.78299987</v>
      </c>
    </row>
    <row r="2173" spans="1:22" x14ac:dyDescent="0.2">
      <c r="A2173" s="21">
        <v>14</v>
      </c>
      <c r="B2173" s="6" t="s">
        <v>126</v>
      </c>
      <c r="C2173" s="6" t="s">
        <v>125</v>
      </c>
      <c r="D2173" s="21">
        <v>2130</v>
      </c>
      <c r="E2173" s="6" t="s">
        <v>2420</v>
      </c>
      <c r="F2173" s="6" t="s">
        <v>3049</v>
      </c>
      <c r="G2173" s="21">
        <v>48</v>
      </c>
      <c r="H2173" s="21" t="s">
        <v>3154</v>
      </c>
      <c r="I2173" s="29" t="s">
        <v>3968</v>
      </c>
      <c r="J2173" s="26">
        <v>1054301</v>
      </c>
      <c r="K2173" s="21">
        <v>69</v>
      </c>
      <c r="L2173" s="9">
        <f t="shared" si="330"/>
        <v>8529.1716479386214</v>
      </c>
      <c r="M2173" s="1">
        <f t="shared" si="331"/>
        <v>142958.37709331425</v>
      </c>
      <c r="N2173" s="11">
        <f t="shared" si="332"/>
        <v>128662539.38398282</v>
      </c>
      <c r="O2173" s="9">
        <f t="shared" si="333"/>
        <v>266.17404220113428</v>
      </c>
      <c r="P2173" s="1">
        <f t="shared" si="334"/>
        <v>296931.17621754517</v>
      </c>
      <c r="Q2173" s="11">
        <f t="shared" si="335"/>
        <v>267238058.59579065</v>
      </c>
      <c r="R2173" s="38">
        <f t="shared" si="336"/>
        <v>138575519.21180785</v>
      </c>
      <c r="S2173" s="31"/>
      <c r="T2173" s="11">
        <f t="shared" si="337"/>
        <v>171550052.51197711</v>
      </c>
      <c r="U2173" s="11">
        <f t="shared" si="338"/>
        <v>356317411.46105421</v>
      </c>
      <c r="V2173" s="38">
        <f t="shared" si="339"/>
        <v>184767358.9490771</v>
      </c>
    </row>
    <row r="2174" spans="1:22" x14ac:dyDescent="0.2">
      <c r="A2174" s="21">
        <v>77</v>
      </c>
      <c r="B2174" s="6" t="s">
        <v>547</v>
      </c>
      <c r="C2174" s="6" t="s">
        <v>2287</v>
      </c>
      <c r="D2174" s="21">
        <v>136750</v>
      </c>
      <c r="E2174" s="6" t="s">
        <v>2421</v>
      </c>
      <c r="F2174" s="6" t="s">
        <v>3052</v>
      </c>
      <c r="G2174" s="21">
        <v>47</v>
      </c>
      <c r="H2174" s="21" t="s">
        <v>3360</v>
      </c>
      <c r="I2174" s="29" t="s">
        <v>3981</v>
      </c>
      <c r="J2174" s="26">
        <v>774189</v>
      </c>
      <c r="K2174" s="21">
        <v>62</v>
      </c>
      <c r="L2174" s="9">
        <f t="shared" si="330"/>
        <v>6928.1828786486285</v>
      </c>
      <c r="M2174" s="1">
        <f t="shared" si="331"/>
        <v>116124.02955645401</v>
      </c>
      <c r="N2174" s="11">
        <f t="shared" si="332"/>
        <v>104511626.60080861</v>
      </c>
      <c r="O2174" s="9">
        <f t="shared" si="333"/>
        <v>233.5649086208652</v>
      </c>
      <c r="P2174" s="1">
        <f t="shared" si="334"/>
        <v>260553.9686230208</v>
      </c>
      <c r="Q2174" s="11">
        <f t="shared" si="335"/>
        <v>234498571.76071873</v>
      </c>
      <c r="R2174" s="38">
        <f t="shared" si="336"/>
        <v>129986945.15991013</v>
      </c>
      <c r="S2174" s="31"/>
      <c r="T2174" s="11">
        <f t="shared" si="337"/>
        <v>139348835.46774483</v>
      </c>
      <c r="U2174" s="11">
        <f t="shared" si="338"/>
        <v>312664762.34762496</v>
      </c>
      <c r="V2174" s="38">
        <f t="shared" si="339"/>
        <v>173315926.87988013</v>
      </c>
    </row>
    <row r="2175" spans="1:22" x14ac:dyDescent="0.2">
      <c r="A2175" s="21">
        <v>29</v>
      </c>
      <c r="B2175" s="6" t="s">
        <v>51</v>
      </c>
      <c r="C2175" s="6" t="s">
        <v>50</v>
      </c>
      <c r="D2175" s="21">
        <v>418</v>
      </c>
      <c r="E2175" s="6" t="s">
        <v>2399</v>
      </c>
      <c r="F2175" s="6" t="s">
        <v>3037</v>
      </c>
      <c r="G2175" s="21">
        <v>15</v>
      </c>
      <c r="H2175" s="21" t="s">
        <v>3117</v>
      </c>
      <c r="I2175" s="29" t="s">
        <v>3982</v>
      </c>
      <c r="J2175" s="26">
        <v>2253608</v>
      </c>
      <c r="K2175" s="21">
        <v>107</v>
      </c>
      <c r="L2175" s="9">
        <f t="shared" si="330"/>
        <v>15528.556146660902</v>
      </c>
      <c r="M2175" s="1">
        <f t="shared" si="331"/>
        <v>260275.82477667442</v>
      </c>
      <c r="N2175" s="11">
        <f t="shared" si="332"/>
        <v>234248242.29900697</v>
      </c>
      <c r="O2175" s="9">
        <f t="shared" si="333"/>
        <v>400.78502190842175</v>
      </c>
      <c r="P2175" s="1">
        <f t="shared" si="334"/>
        <v>447096.82049204397</v>
      </c>
      <c r="Q2175" s="11">
        <f t="shared" si="335"/>
        <v>402387138.44283956</v>
      </c>
      <c r="R2175" s="38">
        <f t="shared" si="336"/>
        <v>168138896.14383259</v>
      </c>
      <c r="S2175" s="31"/>
      <c r="T2175" s="11">
        <f t="shared" si="337"/>
        <v>312330989.73200929</v>
      </c>
      <c r="U2175" s="11">
        <f t="shared" si="338"/>
        <v>536516184.59045279</v>
      </c>
      <c r="V2175" s="38">
        <f t="shared" si="339"/>
        <v>224185194.8584435</v>
      </c>
    </row>
    <row r="2176" spans="1:22" x14ac:dyDescent="0.2">
      <c r="A2176" s="21">
        <v>62</v>
      </c>
      <c r="B2176" s="6" t="s">
        <v>653</v>
      </c>
      <c r="C2176" s="6" t="s">
        <v>652</v>
      </c>
      <c r="D2176" s="21">
        <v>19183</v>
      </c>
      <c r="E2176" s="6" t="s">
        <v>2590</v>
      </c>
      <c r="F2176" s="6" t="s">
        <v>3042</v>
      </c>
      <c r="G2176" s="21">
        <v>41</v>
      </c>
      <c r="H2176" s="21" t="s">
        <v>3413</v>
      </c>
      <c r="I2176" s="29" t="s">
        <v>3968</v>
      </c>
      <c r="J2176" s="26">
        <v>1853309</v>
      </c>
      <c r="K2176" s="21">
        <v>94</v>
      </c>
      <c r="L2176" s="9">
        <f t="shared" si="330"/>
        <v>13198.903212009702</v>
      </c>
      <c r="M2176" s="1">
        <f t="shared" si="331"/>
        <v>221228.25761827349</v>
      </c>
      <c r="N2176" s="11">
        <f t="shared" si="332"/>
        <v>199105431.85644615</v>
      </c>
      <c r="O2176" s="9">
        <f t="shared" si="333"/>
        <v>357.72631225798062</v>
      </c>
      <c r="P2176" s="1">
        <f t="shared" si="334"/>
        <v>399062.55991131498</v>
      </c>
      <c r="Q2176" s="11">
        <f t="shared" si="335"/>
        <v>359156303.92018348</v>
      </c>
      <c r="R2176" s="38">
        <f t="shared" si="336"/>
        <v>160050872.06373733</v>
      </c>
      <c r="S2176" s="31"/>
      <c r="T2176" s="11">
        <f t="shared" si="337"/>
        <v>265473909.1419282</v>
      </c>
      <c r="U2176" s="11">
        <f t="shared" si="338"/>
        <v>478875071.89357799</v>
      </c>
      <c r="V2176" s="38">
        <f t="shared" si="339"/>
        <v>213401162.7516498</v>
      </c>
    </row>
    <row r="2177" spans="1:22" x14ac:dyDescent="0.2">
      <c r="A2177" s="21">
        <v>18</v>
      </c>
      <c r="B2177" s="6" t="s">
        <v>7</v>
      </c>
      <c r="C2177" s="6" t="s">
        <v>2361</v>
      </c>
      <c r="D2177" s="21">
        <v>189855</v>
      </c>
      <c r="E2177" s="6" t="s">
        <v>3002</v>
      </c>
      <c r="F2177" s="6"/>
      <c r="G2177" s="21">
        <v>36</v>
      </c>
      <c r="H2177" s="21" t="s">
        <v>3301</v>
      </c>
      <c r="I2177" s="29" t="s">
        <v>3968</v>
      </c>
      <c r="J2177" s="26">
        <v>981370</v>
      </c>
      <c r="K2177" s="21">
        <v>71</v>
      </c>
      <c r="L2177" s="9">
        <f t="shared" si="330"/>
        <v>8347.2911773820379</v>
      </c>
      <c r="M2177" s="1">
        <f t="shared" si="331"/>
        <v>139909.85867100983</v>
      </c>
      <c r="N2177" s="11">
        <f t="shared" si="332"/>
        <v>125918872.80390885</v>
      </c>
      <c r="O2177" s="9">
        <f t="shared" si="333"/>
        <v>265.20845699361604</v>
      </c>
      <c r="P2177" s="1">
        <f t="shared" si="334"/>
        <v>295854.01501491369</v>
      </c>
      <c r="Q2177" s="11">
        <f t="shared" si="335"/>
        <v>266268613.51342231</v>
      </c>
      <c r="R2177" s="38">
        <f t="shared" si="336"/>
        <v>140349740.70951346</v>
      </c>
      <c r="S2177" s="31"/>
      <c r="T2177" s="11">
        <f t="shared" si="337"/>
        <v>167891830.40521181</v>
      </c>
      <c r="U2177" s="11">
        <f t="shared" si="338"/>
        <v>355024818.01789641</v>
      </c>
      <c r="V2177" s="38">
        <f t="shared" si="339"/>
        <v>187132987.61268461</v>
      </c>
    </row>
    <row r="2178" spans="1:22" x14ac:dyDescent="0.2">
      <c r="A2178" s="21">
        <v>39</v>
      </c>
      <c r="B2178" s="6" t="s">
        <v>419</v>
      </c>
      <c r="C2178" s="6" t="s">
        <v>1364</v>
      </c>
      <c r="D2178" s="21">
        <v>49713</v>
      </c>
      <c r="E2178" s="6" t="s">
        <v>2428</v>
      </c>
      <c r="F2178" s="6" t="s">
        <v>3042</v>
      </c>
      <c r="G2178" s="21">
        <v>13</v>
      </c>
      <c r="H2178" s="21" t="s">
        <v>3479</v>
      </c>
      <c r="I2178" s="29" t="s">
        <v>3983</v>
      </c>
      <c r="J2178" s="26">
        <v>1546998</v>
      </c>
      <c r="K2178" s="21">
        <v>115</v>
      </c>
      <c r="L2178" s="9">
        <f t="shared" si="330"/>
        <v>13338.094691521723</v>
      </c>
      <c r="M2178" s="1">
        <f t="shared" si="331"/>
        <v>223561.26120146026</v>
      </c>
      <c r="N2178" s="11">
        <f t="shared" si="332"/>
        <v>201205135.08131424</v>
      </c>
      <c r="O2178" s="9">
        <f t="shared" si="333"/>
        <v>378.19985520224492</v>
      </c>
      <c r="P2178" s="1">
        <f t="shared" si="334"/>
        <v>421901.87638826523</v>
      </c>
      <c r="Q2178" s="11">
        <f t="shared" si="335"/>
        <v>379711688.7494387</v>
      </c>
      <c r="R2178" s="38">
        <f t="shared" si="336"/>
        <v>178506553.66812447</v>
      </c>
      <c r="S2178" s="31"/>
      <c r="T2178" s="11">
        <f t="shared" si="337"/>
        <v>268273513.44175231</v>
      </c>
      <c r="U2178" s="11">
        <f t="shared" si="338"/>
        <v>506282251.66591829</v>
      </c>
      <c r="V2178" s="38">
        <f t="shared" si="339"/>
        <v>238008738.22416598</v>
      </c>
    </row>
    <row r="2180" spans="1:22" x14ac:dyDescent="0.2">
      <c r="L2180" s="4"/>
      <c r="M2180" s="4"/>
      <c r="N2180" s="4"/>
      <c r="O2180" s="4"/>
      <c r="P2180" s="4"/>
      <c r="Q2180" s="4"/>
      <c r="S2180" s="10"/>
      <c r="T2180" s="4"/>
      <c r="U2180" s="4"/>
    </row>
  </sheetData>
  <autoFilter ref="A5:V2178">
    <sortState ref="A6:V2178">
      <sortCondition ref="C5:C2178"/>
    </sortState>
  </autoFilter>
  <pageMargins left="0.75" right="0.75" top="1" bottom="1" header="0.5" footer="0.5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FCC vs. EOBC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2015-02-24T23:39:55Z</dcterms:created>
  <dcterms:modified xsi:type="dcterms:W3CDTF">2015-03-01T15:12:36Z</dcterms:modified>
</cp:coreProperties>
</file>